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<sst xmlns="http://schemas.openxmlformats.org/spreadsheetml/2006/main" count="286" uniqueCount="191">
  <si>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</si>
  <si>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</si>
  <si>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</si>
  <si>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</si>
  <si>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</si>
  <si>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</si>
  <si>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</si>
  <si>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</si>
  <si>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</si>
  <si>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</si>
  <si>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</si>
  <si>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</si>
  <si>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</si>
  <si>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</si>
  <si>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</si>
  <si>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</si>
  <si>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</si>
  <si>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</si>
  <si>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</si>
  <si>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</si>
  <si>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</si>
  <si>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</si>
  <si>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</si>
  <si>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</si>
  <si>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</si>
  <si>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</si>
  <si>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</si>
  <si>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</si>
  <si>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</si>
  <si>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</si>
  <si>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</si>
  <si>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</si>
  <si>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</si>
  <si>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</si>
  <si>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</si>
  <si>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</si>
  <si>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</si>
  <si>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</si>
  <si>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</si>
  <si>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</si>
  <si>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</si>
  <si>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</si>
  <si>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</si>
  <si>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</si>
  <si>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</si>
  <si>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</si>
  <si>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</si>
  <si>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</si>
  <si>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</si>
  <si>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</si>
  <si>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</si>
  <si>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</si>
  <si>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</si>
  <si>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</si>
  <si>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</si>
  <si>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</si>
  <si>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</si>
  <si>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</si>
  <si>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</si>
  <si>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</si>
  <si>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</si>
  <si>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</si>
  <si>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</si>
  <si>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</si>
  <si>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</si>
  <si>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</si>
  <si>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</si>
  <si>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</si>
  <si>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</si>
  <si>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</si>
  <si>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</si>
  <si>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</si>
  <si>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</si>
  <si>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</si>
  <si>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</si>
  <si>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</si>
  <si>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</si>
  <si>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</si>
  <si>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</si>
  <si>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</si>
  <si>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</si>
  <si>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</si>
  <si>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</si>
  <si>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</si>
  <si>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</si>
  <si>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</si>
  <si>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</si>
  <si>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</si>
  <si>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</si>
  <si>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</si>
  <si>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</si>
  <si>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</si>
  <si>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</si>
  <si>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</si>
  <si>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</si>
  <si>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 Перник</t>
  </si>
  <si>
    <t>Перник</t>
  </si>
  <si>
    <t>№1Б</t>
  </si>
  <si>
    <t xml:space="preserve">пл. "Св. Иван Рилски" </t>
  </si>
  <si>
    <t>0884 181 183 / е.petrova@pk.government.bg</t>
  </si>
  <si>
    <t>ИРЕНА СОКОЛОВА                        Областен управител на област Перник             (Име и фамилия на представляващия)</t>
  </si>
  <si>
    <t>Общинска болница гр. Брезник</t>
  </si>
  <si>
    <t>06286.501.304.1</t>
  </si>
  <si>
    <t>Михаил Христов Делийски. "ЕНЕРГОЕФЕКТ  КОНСУЛТ". Дата на подписване на протокола: 14.04.2006г.</t>
  </si>
  <si>
    <t>Ремонт на покрива. Подмяна на дограма. Подмяна на котели. Саниране фасада. Вътрешен ремонт.</t>
  </si>
  <si>
    <t>Община Брезник и МТСП - "Красва България"</t>
  </si>
  <si>
    <t xml:space="preserve">Рехабилитация и ремонт на читалище в гр.Брезник   </t>
  </si>
  <si>
    <t>06286.501.989.1</t>
  </si>
  <si>
    <t>Михаил Христов Делийски -"Енергоефект Консулт".    Дата на подписване на протокола: 01.04.2008 г.</t>
  </si>
  <si>
    <t>Ремонт на покриви. Саниране на фасади. Ремонт на отопление. Подмяна на дограма. Вътрешен ремонт.</t>
  </si>
  <si>
    <t>Държавен фонд "Земеделие"</t>
  </si>
  <si>
    <t>Рехабилитация и ремонт на читалище в с. Ноевци</t>
  </si>
  <si>
    <t>УПИ XVII 185 кв.30 по РП на с.Ноевци</t>
  </si>
  <si>
    <t xml:space="preserve"> Ремонт на покриви. Саниране на фасади. Ремонт на отопление. Подмяна на дограма. Вътрешен ремонт.</t>
  </si>
  <si>
    <t>Основно у-ще   "Хр. Смирненски" с.Ноевци</t>
  </si>
  <si>
    <t>УПИ III за училище кв.43 по РП на с. Ноевци</t>
  </si>
  <si>
    <t>Ремонт на отоплителната централа</t>
  </si>
  <si>
    <t xml:space="preserve">Община Брезник </t>
  </si>
  <si>
    <t>мярката е частично реялизирана</t>
  </si>
  <si>
    <t>Община Брезник</t>
  </si>
  <si>
    <t>06286.501.990.1</t>
  </si>
  <si>
    <t>Ремонт на покриви. Саниране на фасади. Ремонт на отопление. Подмяна на дограма. Вътрешен рамонт.</t>
  </si>
  <si>
    <t>МТСП - "Красива България"</t>
  </si>
  <si>
    <t>Модернизиране и изграждане на уличното осветление в Община Брезник със светлодиоден източник</t>
  </si>
  <si>
    <t xml:space="preserve">Подмяна на уличното осветление с ЛЕД осветителни тела и доизграждане със соларни осветителни тела  </t>
  </si>
  <si>
    <t>Община Перник</t>
  </si>
  <si>
    <t>55871.505.481.1</t>
  </si>
  <si>
    <t>116ХЕН059</t>
  </si>
  <si>
    <t>подмяна на дограма, топлоизолация на покрив, топлоизолация на стени,топлоизолация на под, граничещ с външен въздух, подмяна на осветителни тела,подмяна отоплителни тела, частично изграждане на БГВ, фотовортаици системи.</t>
  </si>
  <si>
    <t>да</t>
  </si>
  <si>
    <t>Публична общинска</t>
  </si>
  <si>
    <t>ОП "Региони в растеж" 2014 - 2020</t>
  </si>
  <si>
    <t>2054532,58 без ДДС</t>
  </si>
  <si>
    <t xml:space="preserve">Мерките по енергийната ефективност  са изпълнени, но сградата не е въведена в експлотация </t>
  </si>
  <si>
    <t>55871.505.582.2</t>
  </si>
  <si>
    <t>121ИНФ090</t>
  </si>
  <si>
    <t>топлоизолация на стени,топлоизолация на покрив, подмяна на дограма,топлоизолация на под,изграждане на елекрическа инсталация, изграждане на отоплителна инсталация, изграждане на ВиК инсталация.</t>
  </si>
  <si>
    <t>515969,96  без ДДС</t>
  </si>
  <si>
    <t>55871.506.16.1</t>
  </si>
  <si>
    <t>121ИНФ091</t>
  </si>
  <si>
    <t>топлоизолация на стени,топлоизолация на покрив, подмяна на дограма,топлоизолация на под, подмяна освителни тела.</t>
  </si>
  <si>
    <t>676590,9  без ДДС</t>
  </si>
  <si>
    <t xml:space="preserve"> -</t>
  </si>
  <si>
    <t>Подмяна на дограма,  топлоизолация на стени.</t>
  </si>
  <si>
    <t>Междуведомствена комисия за възстановяван</t>
  </si>
  <si>
    <t>346037,00 с ДДС</t>
  </si>
  <si>
    <t>00ЗЕЕФ249</t>
  </si>
  <si>
    <t>Топлоизолация по фасада, под и таван,хидроизолация на покрив</t>
  </si>
  <si>
    <t>смесено</t>
  </si>
  <si>
    <t>Читалище "Пробуда" гр.Перник</t>
  </si>
  <si>
    <t>ОДЗ№8 Изворче гр.Перник</t>
  </si>
  <si>
    <t>ОДЗ№1Миньорче гр.Перник</t>
  </si>
  <si>
    <t>СУ "Гео Милев" гр. Трън</t>
  </si>
  <si>
    <t>арх. Екатерина Петрова-гл.експерт "Регионално развитие"</t>
  </si>
  <si>
    <t>ЦДГ "8-ми март" гр. Радомир</t>
  </si>
  <si>
    <t>61577.501.920.1</t>
  </si>
  <si>
    <t>376ГРП036</t>
  </si>
  <si>
    <t xml:space="preserve">Ремонт и топлоизолиране на покрив
Полагане на изолация на външни стени
Подмяна на дограми
Ремонт на отоплителна инсталация
</t>
  </si>
  <si>
    <t>ОП/ Собствено (КЛ)</t>
  </si>
  <si>
    <t>НУ "Любословие" Блок А гр. Радомир</t>
  </si>
  <si>
    <t>61577.501.128.1 61577.501.128.2</t>
  </si>
  <si>
    <t>376ГРП034, 376ГРП033</t>
  </si>
  <si>
    <t>Ремонт и топлоизолиране на покрив
Полагане на изолация на външни стени
Подмяна на дограми</t>
  </si>
  <si>
    <t>ОП</t>
  </si>
  <si>
    <t>ЦДГ "Радомирче" гр. Радомир</t>
  </si>
  <si>
    <t>61577.504.1882.1 61577.504.1882.2 61577.504.1882.3</t>
  </si>
  <si>
    <t>376ГРП036; 376ГРП036</t>
  </si>
  <si>
    <t>Ремонт и топлоизолиране на покрив
Полагане на изолация на външни стени
Подмяна на дограми
Възобновяеми енергийни източници</t>
  </si>
  <si>
    <t>ЦДГ "Слънце" гр. Радомир</t>
  </si>
  <si>
    <t>61577.505.1358.1 61577.505.1358.2 61577.505.1358.3</t>
  </si>
  <si>
    <t>376ГРП037</t>
  </si>
  <si>
    <t>ОУ "Христо Смирненски" гр. Радомир</t>
  </si>
  <si>
    <t xml:space="preserve">61577.502.1235.1 61577.502.1235.2 61577.502.1235.3 61577.502.1235.4 61577.502.1235.5 61577.502.1235.6 61577.502.1235.7 </t>
  </si>
  <si>
    <t>376ГРП031</t>
  </si>
  <si>
    <t xml:space="preserve">Ремонт и топлоизолиране на покрив
Полагане на изолация на външни стени
Подмяна на дограми
Ремонт на котелна исталация
</t>
  </si>
  <si>
    <t>НУ "Архимандрит Зиновий" гр. Радомир</t>
  </si>
  <si>
    <t>61577.502.257.1</t>
  </si>
  <si>
    <t>Дом за деца, лишени от родителски грижи "Радост"  с. Дрен</t>
  </si>
  <si>
    <t>047ЕЕК048</t>
  </si>
  <si>
    <t xml:space="preserve">Ремонт и топлоизолиране на покрив
Подмяна на дограми
Ремонт на котелна исталация
Ремонт на отоплителна инсталация
</t>
  </si>
  <si>
    <t>61577.504.155.1 61577.504.155.2</t>
  </si>
  <si>
    <t>047ЕЕК049</t>
  </si>
  <si>
    <t xml:space="preserve">Ремонт и топлоизолиране на покрив
Полагане на изолация на външни стени
Подмяна на дограми
Ремонт на отоплителна инсталация
</t>
  </si>
  <si>
    <t>ОП / Собствено (КЛ)</t>
  </si>
  <si>
    <t>През 2015 г. е изпълнено преминаване на отоплителната инсталация към природен газ. Собствено финансиране. Стойност на инвестицията - 10 000 лв. Сумата е вкл. в колона "11".</t>
  </si>
  <si>
    <t>През 2013 г. е изпълнено преминаване на отоплителната инсталация към природен газ. Собствено финансиране. Стойност на инвестицията - 26 000 лв. Сумата е вкл. в колона "11".</t>
  </si>
  <si>
    <t>През 2014 г. е изпълнено преминаване на отоплителната инсталация към природен газ. Собствено финансиране. Стойност на инвестицията - 11 000 лв. Сумата е вкл. в колона "11".</t>
  </si>
  <si>
    <t>През 2013 г. е изпълнено преминаване на отоплителната инсталация към природен газ. Собствено финансиране. Стойност на инвестицията - 12 000 лв. Сумата е вкл. в колона "11".</t>
  </si>
  <si>
    <t>През 2015 г. е изпълнено преминаване на отоплителната инсталация към природен газ. Собствено финансиране. Стойност на инвестицията - 23 000 лв. Сумата е вкл. в колона "11".</t>
  </si>
  <si>
    <t>Дата: 25.02.2019 г.</t>
  </si>
  <si>
    <t>Дом за стари хора "Св. Иван Рилски" гр.Радомир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</si>
</sst>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0" fillId="35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5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F30" sqref="F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02" t="s">
        <v>59</v>
      </c>
      <c r="B3" s="102"/>
      <c r="C3" s="102"/>
      <c r="D3" s="102"/>
      <c r="E3" s="102"/>
    </row>
    <row r="4" spans="1:5" ht="15.75" customHeight="1">
      <c r="A4" s="102" t="s">
        <v>60</v>
      </c>
      <c r="B4" s="102"/>
      <c r="C4" s="102"/>
      <c r="D4" s="102"/>
      <c r="E4" s="102"/>
    </row>
    <row r="5" spans="1:6" ht="21.75" customHeight="1">
      <c r="A5" s="103" t="s">
        <v>61</v>
      </c>
      <c r="B5" s="103"/>
      <c r="C5" s="103"/>
      <c r="D5" s="103"/>
      <c r="E5" s="103"/>
      <c r="F5" s="17"/>
    </row>
    <row r="6" spans="1:6" ht="30.75" customHeight="1">
      <c r="A6" s="104" t="s">
        <v>58</v>
      </c>
      <c r="B6" s="104"/>
      <c r="C6" s="104"/>
      <c r="D6" s="104"/>
      <c r="E6" s="10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5" t="s">
        <v>94</v>
      </c>
      <c r="B8" s="105"/>
      <c r="C8" s="105"/>
      <c r="D8" s="105"/>
      <c r="E8" s="105"/>
      <c r="F8" s="17"/>
    </row>
    <row r="9" spans="1:5" ht="38.25" customHeight="1">
      <c r="A9" s="86" t="s">
        <v>79</v>
      </c>
      <c r="B9" s="106" t="s">
        <v>83</v>
      </c>
      <c r="C9" s="107"/>
      <c r="D9" s="107"/>
      <c r="E9" s="107"/>
    </row>
    <row r="10" spans="1:5" ht="31.5" customHeight="1">
      <c r="A10" s="86" t="s">
        <v>80</v>
      </c>
      <c r="B10" s="115" t="s">
        <v>95</v>
      </c>
      <c r="C10" s="115"/>
      <c r="D10" s="115"/>
      <c r="E10" s="115"/>
    </row>
    <row r="11" spans="1:5" ht="31.5" customHeight="1">
      <c r="A11" s="87" t="s">
        <v>81</v>
      </c>
      <c r="B11" s="115">
        <v>113055670</v>
      </c>
      <c r="C11" s="115"/>
      <c r="D11" s="115"/>
      <c r="E11" s="115"/>
    </row>
    <row r="12" spans="1:6" ht="32.25" customHeight="1">
      <c r="A12" s="117" t="s">
        <v>4</v>
      </c>
      <c r="B12" s="117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98</v>
      </c>
      <c r="E14" s="80" t="s">
        <v>97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6" t="s">
        <v>56</v>
      </c>
      <c r="C17" s="116"/>
      <c r="D17" s="116" t="s">
        <v>85</v>
      </c>
      <c r="E17" s="116"/>
      <c r="F17" s="17"/>
    </row>
    <row r="18" spans="1:6" ht="54" customHeight="1">
      <c r="A18" s="63"/>
      <c r="B18" s="109"/>
      <c r="C18" s="109"/>
      <c r="D18" s="109"/>
      <c r="E18" s="109"/>
      <c r="F18" s="17"/>
    </row>
    <row r="19" spans="1:6" ht="21" customHeight="1">
      <c r="A19" s="118"/>
      <c r="B19" s="118"/>
      <c r="C19" s="118"/>
      <c r="D19" s="118"/>
      <c r="E19" s="118"/>
      <c r="F19" s="17"/>
    </row>
    <row r="20" spans="1:6" ht="32.25" customHeight="1">
      <c r="A20" s="110" t="s">
        <v>76</v>
      </c>
      <c r="B20" s="110"/>
      <c r="C20" s="110"/>
      <c r="D20" s="55"/>
      <c r="E20" s="75" t="s">
        <v>5</v>
      </c>
      <c r="F20" s="17"/>
    </row>
    <row r="21" spans="1:6" ht="22.5" customHeight="1">
      <c r="A21" s="110" t="s">
        <v>72</v>
      </c>
      <c r="B21" s="110"/>
      <c r="C21" s="110"/>
      <c r="D21" s="90"/>
      <c r="E21" s="75" t="s">
        <v>5</v>
      </c>
      <c r="F21" s="17"/>
    </row>
    <row r="22" spans="1:6" ht="25.5" customHeight="1">
      <c r="A22" s="110"/>
      <c r="B22" s="110"/>
      <c r="C22" s="110"/>
      <c r="D22" s="56" t="e">
        <f>D21*100/D20</f>
        <v>#DIV/0!</v>
      </c>
      <c r="E22" s="75" t="s">
        <v>8</v>
      </c>
      <c r="F22" s="17"/>
    </row>
    <row r="23" spans="1:6" ht="31.5" customHeight="1">
      <c r="A23" s="114" t="s">
        <v>73</v>
      </c>
      <c r="B23" s="114"/>
      <c r="C23" s="114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11" t="s">
        <v>153</v>
      </c>
      <c r="C26" s="111"/>
      <c r="D26" s="111"/>
      <c r="E26" s="111"/>
      <c r="F26" s="17"/>
    </row>
    <row r="27" spans="1:6" ht="28.5" customHeight="1">
      <c r="A27" s="82" t="s">
        <v>88</v>
      </c>
      <c r="B27" s="111" t="s">
        <v>99</v>
      </c>
      <c r="C27" s="111"/>
      <c r="D27" s="111"/>
      <c r="E27" s="111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189</v>
      </c>
      <c r="B29" s="38"/>
      <c r="C29" s="18"/>
      <c r="D29" s="112" t="s">
        <v>86</v>
      </c>
      <c r="E29" s="113"/>
      <c r="F29" s="17"/>
    </row>
    <row r="30" spans="2:6" ht="26.25" customHeight="1">
      <c r="B30" s="17"/>
      <c r="C30" s="17"/>
      <c r="D30" s="108" t="s">
        <v>100</v>
      </c>
      <c r="E30" s="108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37">
      <selection activeCell="W59" sqref="W5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22" t="s">
        <v>0</v>
      </c>
      <c r="B1" s="119" t="s">
        <v>75</v>
      </c>
      <c r="C1" s="119" t="s">
        <v>62</v>
      </c>
      <c r="D1" s="119" t="s">
        <v>70</v>
      </c>
      <c r="E1" s="119" t="s">
        <v>63</v>
      </c>
      <c r="F1" s="119" t="s">
        <v>64</v>
      </c>
      <c r="G1" s="119" t="s">
        <v>69</v>
      </c>
      <c r="H1" s="119" t="s">
        <v>65</v>
      </c>
      <c r="I1" s="119" t="s">
        <v>71</v>
      </c>
      <c r="J1" s="124" t="s">
        <v>74</v>
      </c>
      <c r="K1" s="124" t="s">
        <v>9</v>
      </c>
      <c r="L1" s="127" t="s">
        <v>54</v>
      </c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24" t="s">
        <v>10</v>
      </c>
      <c r="X1" s="44"/>
    </row>
    <row r="2" spans="1:23" ht="29.25" customHeight="1">
      <c r="A2" s="122"/>
      <c r="B2" s="120"/>
      <c r="C2" s="120"/>
      <c r="D2" s="120"/>
      <c r="E2" s="120"/>
      <c r="F2" s="120"/>
      <c r="G2" s="120"/>
      <c r="H2" s="120"/>
      <c r="I2" s="120"/>
      <c r="J2" s="125"/>
      <c r="K2" s="125"/>
      <c r="L2" s="127" t="s">
        <v>11</v>
      </c>
      <c r="M2" s="128"/>
      <c r="N2" s="128"/>
      <c r="O2" s="128"/>
      <c r="P2" s="129"/>
      <c r="Q2" s="135" t="s">
        <v>12</v>
      </c>
      <c r="R2" s="135"/>
      <c r="S2" s="130" t="s">
        <v>13</v>
      </c>
      <c r="T2" s="137" t="s">
        <v>14</v>
      </c>
      <c r="U2" s="137" t="s">
        <v>15</v>
      </c>
      <c r="V2" s="137" t="s">
        <v>16</v>
      </c>
      <c r="W2" s="125"/>
    </row>
    <row r="3" spans="1:23" ht="12.75">
      <c r="A3" s="122"/>
      <c r="B3" s="120"/>
      <c r="C3" s="120"/>
      <c r="D3" s="120"/>
      <c r="E3" s="120"/>
      <c r="F3" s="120"/>
      <c r="G3" s="120"/>
      <c r="H3" s="120"/>
      <c r="I3" s="120"/>
      <c r="J3" s="125"/>
      <c r="K3" s="125"/>
      <c r="L3" s="119" t="s">
        <v>49</v>
      </c>
      <c r="M3" s="130" t="s">
        <v>17</v>
      </c>
      <c r="N3" s="130" t="s">
        <v>50</v>
      </c>
      <c r="O3" s="130" t="s">
        <v>18</v>
      </c>
      <c r="P3" s="130" t="s">
        <v>51</v>
      </c>
      <c r="Q3" s="130" t="s">
        <v>19</v>
      </c>
      <c r="R3" s="130" t="s">
        <v>20</v>
      </c>
      <c r="S3" s="136"/>
      <c r="T3" s="138"/>
      <c r="U3" s="138"/>
      <c r="V3" s="138"/>
      <c r="W3" s="125"/>
    </row>
    <row r="4" spans="1:23" ht="61.5" customHeight="1">
      <c r="A4" s="123"/>
      <c r="B4" s="121"/>
      <c r="C4" s="121"/>
      <c r="D4" s="121"/>
      <c r="E4" s="121"/>
      <c r="F4" s="121"/>
      <c r="G4" s="121"/>
      <c r="H4" s="121"/>
      <c r="I4" s="121"/>
      <c r="J4" s="126"/>
      <c r="K4" s="126"/>
      <c r="L4" s="121"/>
      <c r="M4" s="131"/>
      <c r="N4" s="131"/>
      <c r="O4" s="131"/>
      <c r="P4" s="131"/>
      <c r="Q4" s="131"/>
      <c r="R4" s="131"/>
      <c r="S4" s="131"/>
      <c r="T4" s="139"/>
      <c r="U4" s="139"/>
      <c r="V4" s="139"/>
      <c r="W4" s="126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28.25" thickTop="1">
      <c r="A7" s="89">
        <v>1</v>
      </c>
      <c r="B7" s="23" t="s">
        <v>33</v>
      </c>
      <c r="C7" s="23" t="s">
        <v>101</v>
      </c>
      <c r="D7" s="23" t="s">
        <v>102</v>
      </c>
      <c r="E7" s="42">
        <v>4219</v>
      </c>
      <c r="F7" s="23"/>
      <c r="G7" s="23" t="s">
        <v>103</v>
      </c>
      <c r="H7" s="23" t="s">
        <v>104</v>
      </c>
      <c r="I7" s="42" t="s">
        <v>90</v>
      </c>
      <c r="J7" s="43" t="s">
        <v>105</v>
      </c>
      <c r="K7" s="43">
        <v>119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7.5">
      <c r="A8" s="89">
        <v>2</v>
      </c>
      <c r="B8" s="23" t="s">
        <v>33</v>
      </c>
      <c r="C8" s="23" t="s">
        <v>106</v>
      </c>
      <c r="D8" s="23" t="s">
        <v>107</v>
      </c>
      <c r="E8" s="42">
        <v>2264</v>
      </c>
      <c r="F8" s="23"/>
      <c r="G8" s="23" t="s">
        <v>108</v>
      </c>
      <c r="H8" s="23" t="s">
        <v>109</v>
      </c>
      <c r="I8" s="42" t="s">
        <v>90</v>
      </c>
      <c r="J8" s="43" t="s">
        <v>110</v>
      </c>
      <c r="K8" s="43">
        <v>298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7.5">
      <c r="A9" s="89">
        <v>3</v>
      </c>
      <c r="B9" s="23" t="s">
        <v>33</v>
      </c>
      <c r="C9" s="23" t="s">
        <v>111</v>
      </c>
      <c r="D9" s="23" t="s">
        <v>112</v>
      </c>
      <c r="E9" s="42">
        <v>1305</v>
      </c>
      <c r="F9" s="23"/>
      <c r="G9" s="23"/>
      <c r="H9" s="23" t="s">
        <v>113</v>
      </c>
      <c r="I9" s="42" t="s">
        <v>90</v>
      </c>
      <c r="J9" s="43" t="s">
        <v>110</v>
      </c>
      <c r="K9" s="43">
        <v>318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38.25">
      <c r="A10" s="89">
        <v>4</v>
      </c>
      <c r="B10" s="23" t="s">
        <v>33</v>
      </c>
      <c r="C10" s="23" t="s">
        <v>114</v>
      </c>
      <c r="D10" s="23" t="s">
        <v>115</v>
      </c>
      <c r="E10" s="42">
        <v>1300</v>
      </c>
      <c r="F10" s="23"/>
      <c r="G10" s="23"/>
      <c r="H10" s="23" t="s">
        <v>116</v>
      </c>
      <c r="I10" s="42" t="s">
        <v>90</v>
      </c>
      <c r="J10" s="43" t="s">
        <v>117</v>
      </c>
      <c r="K10" s="43">
        <v>15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>
        <v>10</v>
      </c>
      <c r="U10" s="74">
        <f t="shared" si="2"/>
        <v>0</v>
      </c>
      <c r="V10" s="74">
        <f t="shared" si="0"/>
        <v>1.5</v>
      </c>
      <c r="W10" s="69" t="s">
        <v>118</v>
      </c>
    </row>
    <row r="11" spans="1:23" ht="127.5">
      <c r="A11" s="89">
        <v>5</v>
      </c>
      <c r="B11" s="23" t="s">
        <v>33</v>
      </c>
      <c r="C11" s="28" t="s">
        <v>119</v>
      </c>
      <c r="D11" s="28" t="s">
        <v>120</v>
      </c>
      <c r="E11" s="42">
        <v>1038</v>
      </c>
      <c r="F11" s="28"/>
      <c r="G11" s="23"/>
      <c r="H11" s="23" t="s">
        <v>121</v>
      </c>
      <c r="I11" s="42" t="s">
        <v>90</v>
      </c>
      <c r="J11" s="43" t="s">
        <v>122</v>
      </c>
      <c r="K11" s="98">
        <v>120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38.25">
      <c r="A12" s="89">
        <v>6</v>
      </c>
      <c r="B12" s="23" t="s">
        <v>33</v>
      </c>
      <c r="C12" s="28" t="s">
        <v>114</v>
      </c>
      <c r="D12" s="28" t="s">
        <v>115</v>
      </c>
      <c r="E12" s="42">
        <v>1300</v>
      </c>
      <c r="F12" s="28"/>
      <c r="G12" s="23"/>
      <c r="H12" s="23" t="s">
        <v>116</v>
      </c>
      <c r="I12" s="42" t="s">
        <v>90</v>
      </c>
      <c r="J12" s="43" t="s">
        <v>119</v>
      </c>
      <c r="K12" s="98">
        <v>16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7.5">
      <c r="A13" s="89">
        <v>7</v>
      </c>
      <c r="B13" s="23" t="s">
        <v>34</v>
      </c>
      <c r="C13" s="28" t="s">
        <v>123</v>
      </c>
      <c r="D13" s="28"/>
      <c r="E13" s="81"/>
      <c r="F13" s="28"/>
      <c r="G13" s="23"/>
      <c r="H13" s="23" t="s">
        <v>124</v>
      </c>
      <c r="I13" s="42"/>
      <c r="J13" s="43" t="s">
        <v>110</v>
      </c>
      <c r="K13" s="98">
        <v>1739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242.25">
      <c r="A14" s="89">
        <v>8</v>
      </c>
      <c r="B14" s="23" t="s">
        <v>33</v>
      </c>
      <c r="C14" s="23" t="s">
        <v>125</v>
      </c>
      <c r="D14" s="23" t="s">
        <v>126</v>
      </c>
      <c r="E14" s="42">
        <v>11411</v>
      </c>
      <c r="F14" s="23" t="s">
        <v>127</v>
      </c>
      <c r="G14" s="23" t="s">
        <v>128</v>
      </c>
      <c r="H14" s="23" t="s">
        <v>129</v>
      </c>
      <c r="I14" s="42" t="s">
        <v>130</v>
      </c>
      <c r="J14" s="91" t="s">
        <v>131</v>
      </c>
      <c r="K14" s="96" t="s">
        <v>132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 t="s">
        <v>133</v>
      </c>
    </row>
    <row r="15" spans="1:23" ht="191.25">
      <c r="A15" s="89">
        <v>9</v>
      </c>
      <c r="B15" s="23" t="s">
        <v>33</v>
      </c>
      <c r="C15" s="28" t="s">
        <v>151</v>
      </c>
      <c r="D15" s="23" t="s">
        <v>134</v>
      </c>
      <c r="E15" s="42">
        <v>652.62</v>
      </c>
      <c r="F15" s="28" t="s">
        <v>135</v>
      </c>
      <c r="G15" s="23" t="s">
        <v>136</v>
      </c>
      <c r="H15" s="23" t="s">
        <v>129</v>
      </c>
      <c r="I15" s="42" t="s">
        <v>130</v>
      </c>
      <c r="J15" s="91" t="s">
        <v>131</v>
      </c>
      <c r="K15" s="96" t="s">
        <v>137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14.75">
      <c r="A16" s="89">
        <v>10</v>
      </c>
      <c r="B16" s="23" t="s">
        <v>33</v>
      </c>
      <c r="C16" s="23" t="s">
        <v>150</v>
      </c>
      <c r="D16" s="23" t="s">
        <v>138</v>
      </c>
      <c r="E16" s="42">
        <v>1262</v>
      </c>
      <c r="F16" s="23" t="s">
        <v>139</v>
      </c>
      <c r="G16" s="23" t="s">
        <v>140</v>
      </c>
      <c r="H16" s="23" t="s">
        <v>129</v>
      </c>
      <c r="I16" s="42" t="s">
        <v>130</v>
      </c>
      <c r="J16" s="99" t="s">
        <v>131</v>
      </c>
      <c r="K16" s="96" t="s">
        <v>141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51">
      <c r="A17" s="89">
        <v>11</v>
      </c>
      <c r="B17" s="23" t="s">
        <v>33</v>
      </c>
      <c r="C17" s="23" t="s">
        <v>149</v>
      </c>
      <c r="D17" s="69" t="s">
        <v>142</v>
      </c>
      <c r="E17" s="69" t="s">
        <v>142</v>
      </c>
      <c r="F17" s="69" t="s">
        <v>142</v>
      </c>
      <c r="G17" s="23" t="s">
        <v>143</v>
      </c>
      <c r="H17" s="23" t="s">
        <v>129</v>
      </c>
      <c r="I17" s="42" t="s">
        <v>90</v>
      </c>
      <c r="J17" s="43" t="s">
        <v>144</v>
      </c>
      <c r="K17" s="96" t="s">
        <v>145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76.5">
      <c r="A18" s="89">
        <v>12</v>
      </c>
      <c r="B18" s="23" t="s">
        <v>33</v>
      </c>
      <c r="C18" s="23" t="s">
        <v>152</v>
      </c>
      <c r="D18" s="23"/>
      <c r="E18" s="81">
        <v>7507</v>
      </c>
      <c r="F18" s="23" t="s">
        <v>146</v>
      </c>
      <c r="G18" s="23" t="s">
        <v>147</v>
      </c>
      <c r="H18" s="23" t="s">
        <v>147</v>
      </c>
      <c r="I18" s="42" t="s">
        <v>90</v>
      </c>
      <c r="J18" s="43" t="s">
        <v>148</v>
      </c>
      <c r="K18" s="96">
        <v>350</v>
      </c>
      <c r="L18" s="97">
        <v>0</v>
      </c>
      <c r="M18" s="97">
        <v>0</v>
      </c>
      <c r="N18" s="97">
        <v>10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116.28</v>
      </c>
      <c r="T18" s="97"/>
      <c r="U18" s="74">
        <f t="shared" si="2"/>
        <v>31.3956</v>
      </c>
      <c r="V18" s="74">
        <f t="shared" si="0"/>
      </c>
      <c r="W18" s="70"/>
    </row>
    <row r="19" spans="1:23" ht="76.5">
      <c r="A19" s="89">
        <v>13</v>
      </c>
      <c r="B19" s="23" t="s">
        <v>33</v>
      </c>
      <c r="C19" s="23" t="s">
        <v>152</v>
      </c>
      <c r="D19" s="23"/>
      <c r="E19" s="81">
        <v>7507</v>
      </c>
      <c r="F19" s="23" t="s">
        <v>146</v>
      </c>
      <c r="G19" s="23" t="s">
        <v>147</v>
      </c>
      <c r="H19" s="23" t="s">
        <v>147</v>
      </c>
      <c r="I19" s="42" t="s">
        <v>90</v>
      </c>
      <c r="J19" s="43" t="s">
        <v>148</v>
      </c>
      <c r="K19" s="96">
        <v>350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4</v>
      </c>
      <c r="R19" s="97">
        <v>0</v>
      </c>
      <c r="S19" s="74">
        <f t="shared" si="1"/>
        <v>4</v>
      </c>
      <c r="T19" s="97"/>
      <c r="U19" s="74">
        <f t="shared" si="2"/>
        <v>3.276</v>
      </c>
      <c r="V19" s="74">
        <f t="shared" si="0"/>
      </c>
      <c r="W19" s="70"/>
    </row>
    <row r="20" spans="1:23" ht="191.25">
      <c r="A20" s="89">
        <v>14</v>
      </c>
      <c r="B20" s="23" t="s">
        <v>33</v>
      </c>
      <c r="C20" s="23" t="s">
        <v>154</v>
      </c>
      <c r="D20" s="23" t="s">
        <v>155</v>
      </c>
      <c r="E20" s="42">
        <v>1262</v>
      </c>
      <c r="F20" s="23" t="s">
        <v>156</v>
      </c>
      <c r="G20" s="23" t="s">
        <v>157</v>
      </c>
      <c r="H20" s="23" t="s">
        <v>157</v>
      </c>
      <c r="I20" s="42" t="s">
        <v>130</v>
      </c>
      <c r="J20" s="43" t="s">
        <v>158</v>
      </c>
      <c r="K20" s="43">
        <v>143</v>
      </c>
      <c r="L20" s="100">
        <v>0</v>
      </c>
      <c r="M20" s="100">
        <v>0</v>
      </c>
      <c r="N20" s="101">
        <v>5.3</v>
      </c>
      <c r="O20" s="101">
        <v>0</v>
      </c>
      <c r="P20" s="101">
        <v>0</v>
      </c>
      <c r="Q20" s="100">
        <v>0</v>
      </c>
      <c r="R20" s="100">
        <v>0</v>
      </c>
      <c r="S20" s="74">
        <f t="shared" si="1"/>
        <v>61.6284</v>
      </c>
      <c r="T20" s="97"/>
      <c r="U20" s="74">
        <f t="shared" si="2"/>
        <v>16.639668</v>
      </c>
      <c r="V20" s="74">
        <f t="shared" si="0"/>
      </c>
      <c r="W20" s="69" t="s">
        <v>184</v>
      </c>
    </row>
    <row r="21" spans="1:23" ht="102">
      <c r="A21" s="89">
        <v>15</v>
      </c>
      <c r="B21" s="23" t="s">
        <v>33</v>
      </c>
      <c r="C21" s="23" t="s">
        <v>159</v>
      </c>
      <c r="D21" s="23" t="s">
        <v>160</v>
      </c>
      <c r="E21" s="42">
        <v>2724</v>
      </c>
      <c r="F21" s="23" t="s">
        <v>161</v>
      </c>
      <c r="G21" s="23" t="s">
        <v>162</v>
      </c>
      <c r="H21" s="23" t="s">
        <v>162</v>
      </c>
      <c r="I21" s="42" t="s">
        <v>130</v>
      </c>
      <c r="J21" s="43" t="s">
        <v>163</v>
      </c>
      <c r="K21" s="43">
        <v>101</v>
      </c>
      <c r="L21" s="100">
        <v>0</v>
      </c>
      <c r="M21" s="100">
        <v>0</v>
      </c>
      <c r="N21" s="101">
        <v>0</v>
      </c>
      <c r="O21" s="101">
        <v>0</v>
      </c>
      <c r="P21" s="101">
        <v>0</v>
      </c>
      <c r="Q21" s="100">
        <v>7.5</v>
      </c>
      <c r="R21" s="100">
        <v>0</v>
      </c>
      <c r="S21" s="74">
        <f t="shared" si="1"/>
        <v>7.5</v>
      </c>
      <c r="T21" s="97"/>
      <c r="U21" s="74">
        <f t="shared" si="2"/>
        <v>6.1425</v>
      </c>
      <c r="V21" s="74">
        <f t="shared" si="0"/>
      </c>
      <c r="W21" s="69"/>
    </row>
    <row r="22" spans="1:23" ht="191.25">
      <c r="A22" s="89">
        <v>16</v>
      </c>
      <c r="B22" s="23" t="s">
        <v>33</v>
      </c>
      <c r="C22" s="23" t="s">
        <v>164</v>
      </c>
      <c r="D22" s="23" t="s">
        <v>165</v>
      </c>
      <c r="E22" s="42">
        <v>4065</v>
      </c>
      <c r="F22" s="23" t="s">
        <v>166</v>
      </c>
      <c r="G22" s="23" t="s">
        <v>167</v>
      </c>
      <c r="H22" s="23" t="s">
        <v>167</v>
      </c>
      <c r="I22" s="42" t="s">
        <v>130</v>
      </c>
      <c r="J22" s="43" t="s">
        <v>158</v>
      </c>
      <c r="K22" s="43">
        <v>554</v>
      </c>
      <c r="L22" s="100">
        <v>0</v>
      </c>
      <c r="M22" s="100">
        <v>0</v>
      </c>
      <c r="N22" s="101">
        <v>11.7</v>
      </c>
      <c r="O22" s="101">
        <v>0</v>
      </c>
      <c r="P22" s="101">
        <v>0</v>
      </c>
      <c r="Q22" s="100">
        <v>0</v>
      </c>
      <c r="R22" s="100">
        <v>0</v>
      </c>
      <c r="S22" s="74">
        <f t="shared" si="1"/>
        <v>136.04760000000002</v>
      </c>
      <c r="T22" s="97"/>
      <c r="U22" s="74">
        <f t="shared" si="2"/>
        <v>36.732852</v>
      </c>
      <c r="V22" s="74">
        <f t="shared" si="0"/>
      </c>
      <c r="W22" s="69" t="s">
        <v>185</v>
      </c>
    </row>
    <row r="23" spans="1:23" ht="191.25">
      <c r="A23" s="89">
        <v>17</v>
      </c>
      <c r="B23" s="23" t="s">
        <v>33</v>
      </c>
      <c r="C23" s="23" t="s">
        <v>168</v>
      </c>
      <c r="D23" s="23" t="s">
        <v>169</v>
      </c>
      <c r="E23" s="42">
        <v>1803</v>
      </c>
      <c r="F23" s="23" t="s">
        <v>170</v>
      </c>
      <c r="G23" s="23" t="s">
        <v>167</v>
      </c>
      <c r="H23" s="23" t="s">
        <v>167</v>
      </c>
      <c r="I23" s="42" t="s">
        <v>130</v>
      </c>
      <c r="J23" s="43" t="s">
        <v>158</v>
      </c>
      <c r="K23" s="43">
        <v>291</v>
      </c>
      <c r="L23" s="100">
        <v>0</v>
      </c>
      <c r="M23" s="100">
        <v>0</v>
      </c>
      <c r="N23" s="101">
        <v>9.3</v>
      </c>
      <c r="O23" s="101">
        <v>0</v>
      </c>
      <c r="P23" s="101">
        <v>0</v>
      </c>
      <c r="Q23" s="100">
        <v>0</v>
      </c>
      <c r="R23" s="100">
        <v>0</v>
      </c>
      <c r="S23" s="74">
        <f t="shared" si="1"/>
        <v>108.14040000000001</v>
      </c>
      <c r="T23" s="97"/>
      <c r="U23" s="74">
        <f t="shared" si="2"/>
        <v>29.197908000000005</v>
      </c>
      <c r="V23" s="74">
        <f t="shared" si="0"/>
      </c>
      <c r="W23" s="69" t="s">
        <v>186</v>
      </c>
    </row>
    <row r="24" spans="1:23" ht="191.25">
      <c r="A24" s="89">
        <v>18</v>
      </c>
      <c r="B24" s="23" t="s">
        <v>33</v>
      </c>
      <c r="C24" s="28" t="s">
        <v>171</v>
      </c>
      <c r="D24" s="28" t="s">
        <v>172</v>
      </c>
      <c r="E24" s="42">
        <v>6550</v>
      </c>
      <c r="F24" s="28" t="s">
        <v>173</v>
      </c>
      <c r="G24" s="23" t="s">
        <v>174</v>
      </c>
      <c r="H24" s="23" t="s">
        <v>174</v>
      </c>
      <c r="I24" s="42" t="s">
        <v>130</v>
      </c>
      <c r="J24" s="43" t="s">
        <v>158</v>
      </c>
      <c r="K24" s="98">
        <v>510</v>
      </c>
      <c r="L24" s="100">
        <v>0</v>
      </c>
      <c r="M24" s="100">
        <v>0</v>
      </c>
      <c r="N24" s="101">
        <v>14.7</v>
      </c>
      <c r="O24" s="101">
        <v>0</v>
      </c>
      <c r="P24" s="101">
        <v>0</v>
      </c>
      <c r="Q24" s="100">
        <v>0</v>
      </c>
      <c r="R24" s="100">
        <v>0</v>
      </c>
      <c r="S24" s="74">
        <f t="shared" si="1"/>
        <v>170.9316</v>
      </c>
      <c r="T24" s="97"/>
      <c r="U24" s="74">
        <f t="shared" si="2"/>
        <v>46.151532</v>
      </c>
      <c r="V24" s="74">
        <f t="shared" si="0"/>
      </c>
      <c r="W24" s="69" t="s">
        <v>185</v>
      </c>
    </row>
    <row r="25" spans="1:23" ht="191.25">
      <c r="A25" s="89">
        <v>19</v>
      </c>
      <c r="B25" s="23" t="s">
        <v>33</v>
      </c>
      <c r="C25" s="28" t="s">
        <v>175</v>
      </c>
      <c r="D25" s="28" t="s">
        <v>176</v>
      </c>
      <c r="E25" s="42">
        <v>1488</v>
      </c>
      <c r="F25" s="28" t="s">
        <v>173</v>
      </c>
      <c r="G25" s="23" t="s">
        <v>157</v>
      </c>
      <c r="H25" s="23" t="s">
        <v>157</v>
      </c>
      <c r="I25" s="42" t="s">
        <v>130</v>
      </c>
      <c r="J25" s="43" t="s">
        <v>158</v>
      </c>
      <c r="K25" s="98">
        <v>185</v>
      </c>
      <c r="L25" s="100">
        <v>0</v>
      </c>
      <c r="M25" s="100">
        <v>0</v>
      </c>
      <c r="N25" s="101">
        <v>10.2</v>
      </c>
      <c r="O25" s="101">
        <v>0</v>
      </c>
      <c r="P25" s="101">
        <v>0</v>
      </c>
      <c r="Q25" s="100">
        <v>0</v>
      </c>
      <c r="R25" s="100">
        <v>0</v>
      </c>
      <c r="S25" s="74">
        <f t="shared" si="1"/>
        <v>118.6056</v>
      </c>
      <c r="T25" s="97"/>
      <c r="U25" s="74">
        <f t="shared" si="2"/>
        <v>32.023512</v>
      </c>
      <c r="V25" s="74">
        <f t="shared" si="0"/>
      </c>
      <c r="W25" s="70" t="s">
        <v>187</v>
      </c>
    </row>
    <row r="26" spans="1:23" ht="153">
      <c r="A26" s="89">
        <v>20</v>
      </c>
      <c r="B26" s="23" t="s">
        <v>33</v>
      </c>
      <c r="C26" s="28" t="s">
        <v>177</v>
      </c>
      <c r="D26" s="28"/>
      <c r="E26" s="42">
        <v>1816</v>
      </c>
      <c r="F26" s="28" t="s">
        <v>178</v>
      </c>
      <c r="G26" s="23" t="s">
        <v>179</v>
      </c>
      <c r="H26" s="23" t="s">
        <v>179</v>
      </c>
      <c r="I26" s="42" t="s">
        <v>130</v>
      </c>
      <c r="J26" s="43" t="s">
        <v>163</v>
      </c>
      <c r="K26" s="98">
        <v>358</v>
      </c>
      <c r="L26" s="100">
        <v>0</v>
      </c>
      <c r="M26" s="100">
        <v>0</v>
      </c>
      <c r="N26" s="101">
        <v>8.8</v>
      </c>
      <c r="O26" s="101">
        <v>0</v>
      </c>
      <c r="P26" s="101">
        <v>0</v>
      </c>
      <c r="Q26" s="100">
        <v>0</v>
      </c>
      <c r="R26" s="100">
        <v>0</v>
      </c>
      <c r="S26" s="74">
        <f t="shared" si="1"/>
        <v>102.3264</v>
      </c>
      <c r="T26" s="97"/>
      <c r="U26" s="74">
        <f t="shared" si="2"/>
        <v>27.628128000000004</v>
      </c>
      <c r="V26" s="74">
        <f t="shared" si="0"/>
      </c>
      <c r="W26" s="70"/>
    </row>
    <row r="27" spans="1:23" ht="191.25">
      <c r="A27" s="89">
        <v>21</v>
      </c>
      <c r="B27" s="23" t="s">
        <v>33</v>
      </c>
      <c r="C27" s="28" t="s">
        <v>190</v>
      </c>
      <c r="D27" s="28" t="s">
        <v>180</v>
      </c>
      <c r="E27" s="42">
        <v>5048</v>
      </c>
      <c r="F27" s="28" t="s">
        <v>181</v>
      </c>
      <c r="G27" s="23" t="s">
        <v>182</v>
      </c>
      <c r="H27" s="23" t="s">
        <v>182</v>
      </c>
      <c r="I27" s="42" t="s">
        <v>130</v>
      </c>
      <c r="J27" s="43" t="s">
        <v>183</v>
      </c>
      <c r="K27" s="98">
        <v>746</v>
      </c>
      <c r="L27" s="100">
        <v>0</v>
      </c>
      <c r="M27" s="100">
        <v>10.3</v>
      </c>
      <c r="N27" s="101">
        <v>7.1</v>
      </c>
      <c r="O27" s="101">
        <v>0</v>
      </c>
      <c r="P27" s="101">
        <v>0</v>
      </c>
      <c r="Q27" s="100">
        <v>0</v>
      </c>
      <c r="R27" s="100">
        <v>0</v>
      </c>
      <c r="S27" s="74">
        <f t="shared" si="1"/>
        <v>178.34879999999998</v>
      </c>
      <c r="T27" s="97"/>
      <c r="U27" s="74">
        <f t="shared" si="2"/>
        <v>41.640456</v>
      </c>
      <c r="V27" s="74">
        <f t="shared" si="0"/>
      </c>
      <c r="W27" s="70" t="s">
        <v>188</v>
      </c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32" t="s">
        <v>28</v>
      </c>
      <c r="B57" s="133"/>
      <c r="C57" s="133"/>
      <c r="D57" s="133"/>
      <c r="E57" s="133"/>
      <c r="F57" s="133"/>
      <c r="G57" s="133"/>
      <c r="H57" s="133"/>
      <c r="I57" s="133"/>
      <c r="J57" s="134"/>
      <c r="K57" s="71">
        <f aca="true" t="shared" si="3" ref="K57:U57">SUM(K7:K56)</f>
        <v>6213</v>
      </c>
      <c r="L57" s="71">
        <f t="shared" si="3"/>
        <v>0</v>
      </c>
      <c r="M57" s="71">
        <f t="shared" si="3"/>
        <v>10.3</v>
      </c>
      <c r="N57" s="71">
        <f t="shared" si="3"/>
        <v>77.1</v>
      </c>
      <c r="O57" s="71">
        <f t="shared" si="3"/>
        <v>0</v>
      </c>
      <c r="P57" s="71">
        <f t="shared" si="3"/>
        <v>0</v>
      </c>
      <c r="Q57" s="71">
        <f t="shared" si="3"/>
        <v>11.5</v>
      </c>
      <c r="R57" s="71">
        <f t="shared" si="3"/>
        <v>0</v>
      </c>
      <c r="S57" s="71">
        <f t="shared" si="3"/>
        <v>1003.8088</v>
      </c>
      <c r="T57" s="71">
        <f t="shared" si="3"/>
        <v>10</v>
      </c>
      <c r="U57" s="71">
        <f t="shared" si="3"/>
        <v>270.82815600000004</v>
      </c>
      <c r="V57" s="72">
        <f t="shared" si="0"/>
        <v>621.3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25" right="0.25" top="0.75" bottom="0.75" header="0.3" footer="0.3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Потребител на Windows</cp:lastModifiedBy>
  <cp:lastPrinted>2019-02-22T14:40:06Z</cp:lastPrinted>
  <dcterms:created xsi:type="dcterms:W3CDTF">1996-10-14T23:33:28Z</dcterms:created>
  <dcterms:modified xsi:type="dcterms:W3CDTF">2019-02-25T08:34:07Z</dcterms:modified>
  <cp:category/>
  <cp:version/>
  <cp:contentType/>
  <cp:contentStatus/>
</cp:coreProperties>
</file>