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<sst xmlns="http://schemas.openxmlformats.org/spreadsheetml/2006/main" count="86" uniqueCount="58">
  <si>
    <t>№</t>
  </si>
  <si>
    <t>Община</t>
  </si>
  <si>
    <t>Училище</t>
  </si>
  <si>
    <t>Брезник</t>
  </si>
  <si>
    <t>Земен</t>
  </si>
  <si>
    <t>Ковачевци</t>
  </si>
  <si>
    <t>Перник</t>
  </si>
  <si>
    <t>СОУ "В. Левски"</t>
  </si>
  <si>
    <t>Всичко за община Брезник</t>
  </si>
  <si>
    <t>ОУ с. Калища</t>
  </si>
  <si>
    <t>Всичко за община Ковачевци</t>
  </si>
  <si>
    <t>12-то ОУ "Васил Левски"</t>
  </si>
  <si>
    <t>13-то ОУ</t>
  </si>
  <si>
    <t>9-то ОУ</t>
  </si>
  <si>
    <t>V СОУ СОУ "П.Р. Славейков"</t>
  </si>
  <si>
    <t>VІІ ОУ</t>
  </si>
  <si>
    <t>VІ-то СОУ</t>
  </si>
  <si>
    <t>ХІ ОУ "Елин Пелин"</t>
  </si>
  <si>
    <t>Осмо основно училище</t>
  </si>
  <si>
    <t>ОУ-Дивотино</t>
  </si>
  <si>
    <t>ОУ - с. Кладница</t>
  </si>
  <si>
    <t>ОУ "Васил Левски" - с. Студена</t>
  </si>
  <si>
    <t>ОУ "Отец Паисий" - с. Ярджиловци</t>
  </si>
  <si>
    <t>ОУ "Св. К. К. Философ" - кв. Тева</t>
  </si>
  <si>
    <t>ОУ "Св. Кл. Охридски" - с. Рударци</t>
  </si>
  <si>
    <t>ОУ с. Драгичево</t>
  </si>
  <si>
    <t>ОУ "Св. Ив. Рилски"</t>
  </si>
  <si>
    <t>СОУ "Д-р Петър Берон"</t>
  </si>
  <si>
    <t>СОУ "Св. Климент Охридски"</t>
  </si>
  <si>
    <t>Х ОУ "Ал. Константинов"</t>
  </si>
  <si>
    <t>СОУ "Хр. Ботев" - Батановци</t>
  </si>
  <si>
    <t>Всичко за община Перник</t>
  </si>
  <si>
    <t>Радомир</t>
  </si>
  <si>
    <t>ОУ "Хр. Ботев" - с. Гълъбник</t>
  </si>
  <si>
    <t>ОУ "Хр. Смирненски"</t>
  </si>
  <si>
    <t xml:space="preserve">СОУ "Хр. Ботев" - с. Дрен </t>
  </si>
  <si>
    <t>Всичко за община Радомир</t>
  </si>
  <si>
    <t>СОУ "Гео Милев"</t>
  </si>
  <si>
    <t>Всичко за община Трън</t>
  </si>
  <si>
    <t>Трън</t>
  </si>
  <si>
    <t>ОБЩО ЗА ОБЛАСТ ПЕРНИК:</t>
  </si>
  <si>
    <t>ОУ "Хр. Смирненски" - с. Ноевци</t>
  </si>
  <si>
    <t>СУ "Олимпиец"</t>
  </si>
  <si>
    <t>ОУ с.Извор</t>
  </si>
  <si>
    <t>7клас 2003/04</t>
  </si>
  <si>
    <t>Баланс</t>
  </si>
  <si>
    <t xml:space="preserve">Всичко за община Земен </t>
  </si>
  <si>
    <t>7клас 2008/2009</t>
  </si>
  <si>
    <t>8клас 2008/2009</t>
  </si>
  <si>
    <t>ХVІ ОУ "Св. Св. Кирил и Методий"</t>
  </si>
  <si>
    <t>СОУ " Св. Св.Кирил и Методий"</t>
  </si>
  <si>
    <r>
      <t xml:space="preserve">Забележка: </t>
    </r>
    <r>
      <rPr>
        <sz val="10"/>
        <rFont val="Arial"/>
        <family val="0"/>
      </rPr>
      <t>В общия брой ученици след завършено основно образование не са включени учениците от VІІІ клас на СУ"Олимпиец" - Перник</t>
    </r>
  </si>
  <si>
    <t>СОУ "Св. Св. Кирил и Методий"</t>
  </si>
  <si>
    <t>7клас 2011/2012</t>
  </si>
  <si>
    <t xml:space="preserve"> 8 клас 2011/2012</t>
  </si>
  <si>
    <t>Брой ученици в 7 и 8 клас в област Перник  за уч. 2012/2013 г.</t>
  </si>
  <si>
    <t>7клас 2012/2013</t>
  </si>
  <si>
    <t xml:space="preserve"> 8 клас 2012/2013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</si>
</sst>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workbookViewId="0" topLeftCell="A1">
      <selection activeCell="N5" sqref="N5"/>
    </sheetView>
  </sheetViews>
  <sheetFormatPr defaultColWidth="9.140625" defaultRowHeight="12.75"/>
  <cols>
    <col min="1" max="1" width="5.421875" style="0" customWidth="1"/>
    <col min="2" max="2" width="11.140625" style="0" customWidth="1"/>
    <col min="3" max="3" width="35.28125" style="0" customWidth="1"/>
    <col min="4" max="4" width="7.421875" style="0" hidden="1" customWidth="1"/>
    <col min="5" max="5" width="10.7109375" style="0" hidden="1" customWidth="1"/>
    <col min="6" max="7" width="12.7109375" style="16" customWidth="1"/>
    <col min="8" max="8" width="8.7109375" style="0" customWidth="1"/>
    <col min="9" max="9" width="10.7109375" style="0" hidden="1" customWidth="1"/>
    <col min="10" max="10" width="11.28125" style="0" customWidth="1"/>
    <col min="11" max="11" width="12.140625" style="16" customWidth="1"/>
    <col min="12" max="12" width="8.57421875" style="0" customWidth="1"/>
  </cols>
  <sheetData>
    <row r="1" spans="1:12" ht="12.75" customHeight="1">
      <c r="A1" s="25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12.7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s="3" customFormat="1" ht="27.75" customHeight="1">
      <c r="A4" s="24" t="s">
        <v>0</v>
      </c>
      <c r="B4" s="24" t="s">
        <v>1</v>
      </c>
      <c r="C4" s="24" t="s">
        <v>2</v>
      </c>
      <c r="D4" s="24" t="s">
        <v>44</v>
      </c>
      <c r="E4" s="24" t="s">
        <v>47</v>
      </c>
      <c r="F4" s="24" t="s">
        <v>53</v>
      </c>
      <c r="G4" s="24" t="s">
        <v>56</v>
      </c>
      <c r="H4" s="24" t="s">
        <v>45</v>
      </c>
      <c r="I4" s="24" t="s">
        <v>48</v>
      </c>
      <c r="J4" s="24" t="s">
        <v>54</v>
      </c>
      <c r="K4" s="24" t="s">
        <v>57</v>
      </c>
      <c r="L4" s="24" t="s">
        <v>45</v>
      </c>
    </row>
    <row r="5" spans="1:12" ht="12.75">
      <c r="A5" s="1">
        <v>1</v>
      </c>
      <c r="B5" s="1" t="s">
        <v>3</v>
      </c>
      <c r="C5" s="2" t="s">
        <v>41</v>
      </c>
      <c r="D5" s="1">
        <v>10</v>
      </c>
      <c r="E5" s="1">
        <v>12</v>
      </c>
      <c r="F5" s="12">
        <v>13</v>
      </c>
      <c r="G5" s="12">
        <v>7</v>
      </c>
      <c r="H5" s="1">
        <f>G5-F5</f>
        <v>-6</v>
      </c>
      <c r="I5" s="1"/>
      <c r="J5" s="12">
        <v>4</v>
      </c>
      <c r="K5" s="12">
        <v>7</v>
      </c>
      <c r="L5" s="1">
        <f>K5-J5</f>
        <v>3</v>
      </c>
    </row>
    <row r="6" spans="1:12" ht="12.75">
      <c r="A6" s="1">
        <v>2</v>
      </c>
      <c r="B6" s="1" t="s">
        <v>3</v>
      </c>
      <c r="C6" s="2" t="s">
        <v>7</v>
      </c>
      <c r="D6" s="1">
        <v>64</v>
      </c>
      <c r="E6" s="1">
        <v>50</v>
      </c>
      <c r="F6" s="12">
        <v>36</v>
      </c>
      <c r="G6" s="12">
        <v>34</v>
      </c>
      <c r="H6" s="1">
        <f aca="true" t="shared" si="0" ref="H6:H43">G6-F6</f>
        <v>-2</v>
      </c>
      <c r="I6" s="1"/>
      <c r="J6" s="12">
        <v>40</v>
      </c>
      <c r="K6" s="12">
        <v>36</v>
      </c>
      <c r="L6" s="1">
        <f aca="true" t="shared" si="1" ref="L6:L43">K6-J6</f>
        <v>-4</v>
      </c>
    </row>
    <row r="7" spans="1:14" ht="12.75">
      <c r="A7" s="1"/>
      <c r="B7" s="1"/>
      <c r="C7" s="17" t="s">
        <v>8</v>
      </c>
      <c r="D7" s="11">
        <f>SUM(D5:D6)</f>
        <v>74</v>
      </c>
      <c r="E7" s="11">
        <v>62</v>
      </c>
      <c r="F7" s="15">
        <v>49</v>
      </c>
      <c r="G7" s="15">
        <v>41</v>
      </c>
      <c r="H7" s="1">
        <f t="shared" si="0"/>
        <v>-8</v>
      </c>
      <c r="I7" s="15"/>
      <c r="J7" s="15">
        <v>44</v>
      </c>
      <c r="K7" s="15">
        <v>43</v>
      </c>
      <c r="L7" s="1">
        <f t="shared" si="1"/>
        <v>-1</v>
      </c>
      <c r="M7" s="6"/>
      <c r="N7" s="10"/>
    </row>
    <row r="8" spans="1:14" ht="12.75">
      <c r="A8" s="1">
        <v>3</v>
      </c>
      <c r="B8" s="1" t="s">
        <v>4</v>
      </c>
      <c r="C8" s="2" t="s">
        <v>50</v>
      </c>
      <c r="D8" s="1">
        <v>27</v>
      </c>
      <c r="E8" s="1">
        <v>17</v>
      </c>
      <c r="F8" s="12">
        <v>15</v>
      </c>
      <c r="G8" s="12">
        <v>15</v>
      </c>
      <c r="H8" s="1">
        <f t="shared" si="0"/>
        <v>0</v>
      </c>
      <c r="I8" s="1"/>
      <c r="J8" s="12">
        <v>9</v>
      </c>
      <c r="K8" s="12">
        <v>4</v>
      </c>
      <c r="L8" s="1">
        <f t="shared" si="1"/>
        <v>-5</v>
      </c>
      <c r="M8" s="6"/>
      <c r="N8" s="6"/>
    </row>
    <row r="9" spans="1:254" s="6" customFormat="1" ht="12.75">
      <c r="A9" s="1">
        <v>3</v>
      </c>
      <c r="B9" s="1" t="s">
        <v>4</v>
      </c>
      <c r="C9" s="17" t="s">
        <v>46</v>
      </c>
      <c r="D9" s="11">
        <v>27</v>
      </c>
      <c r="E9" s="11">
        <v>17</v>
      </c>
      <c r="F9" s="15">
        <v>15</v>
      </c>
      <c r="G9" s="15">
        <v>15</v>
      </c>
      <c r="H9" s="1">
        <f t="shared" si="0"/>
        <v>0</v>
      </c>
      <c r="I9" s="11"/>
      <c r="J9" s="15">
        <v>9</v>
      </c>
      <c r="K9" s="15">
        <v>4</v>
      </c>
      <c r="L9" s="1">
        <f t="shared" si="1"/>
        <v>-5</v>
      </c>
      <c r="M9" s="7"/>
      <c r="N9" s="7"/>
      <c r="O9" s="8"/>
      <c r="P9" s="10"/>
      <c r="Q9" s="10"/>
      <c r="R9" s="19"/>
      <c r="S9" s="9"/>
      <c r="T9" s="10"/>
      <c r="U9" s="10"/>
      <c r="V9" s="9"/>
      <c r="W9" s="7"/>
      <c r="X9" s="7"/>
      <c r="Y9" s="8"/>
      <c r="Z9" s="9"/>
      <c r="AA9" s="9"/>
      <c r="AB9" s="9"/>
      <c r="AC9" s="9"/>
      <c r="AD9" s="9"/>
      <c r="AE9" s="9"/>
      <c r="AF9" s="9"/>
      <c r="AG9" s="7"/>
      <c r="AH9" s="7"/>
      <c r="AI9" s="8"/>
      <c r="AJ9" s="9"/>
      <c r="AK9" s="9"/>
      <c r="AL9" s="9"/>
      <c r="AM9" s="9"/>
      <c r="AN9" s="9"/>
      <c r="AO9" s="9"/>
      <c r="AP9" s="9"/>
      <c r="AQ9" s="7"/>
      <c r="AR9" s="7"/>
      <c r="AS9" s="8"/>
      <c r="AT9" s="9"/>
      <c r="AU9" s="9"/>
      <c r="AV9" s="9"/>
      <c r="AW9" s="9"/>
      <c r="AX9" s="9"/>
      <c r="AY9" s="9"/>
      <c r="AZ9" s="9"/>
      <c r="BA9" s="7"/>
      <c r="BB9" s="7"/>
      <c r="BC9" s="8"/>
      <c r="BD9" s="9"/>
      <c r="BE9" s="9"/>
      <c r="BF9" s="9"/>
      <c r="BG9" s="9"/>
      <c r="BH9" s="9"/>
      <c r="BI9" s="9"/>
      <c r="BJ9" s="9"/>
      <c r="BK9" s="7"/>
      <c r="BL9" s="7"/>
      <c r="BM9" s="8"/>
      <c r="BN9" s="9"/>
      <c r="BO9" s="9"/>
      <c r="BP9" s="9"/>
      <c r="BQ9" s="9"/>
      <c r="BR9" s="9"/>
      <c r="BS9" s="9"/>
      <c r="BT9" s="9"/>
      <c r="BU9" s="7"/>
      <c r="BV9" s="7"/>
      <c r="BW9" s="8"/>
      <c r="BX9" s="9"/>
      <c r="BY9" s="9"/>
      <c r="BZ9" s="9"/>
      <c r="CA9" s="9"/>
      <c r="CB9" s="9"/>
      <c r="CC9" s="9"/>
      <c r="CD9" s="9"/>
      <c r="CE9" s="7"/>
      <c r="CF9" s="7"/>
      <c r="CG9" s="8"/>
      <c r="CH9" s="9"/>
      <c r="CI9" s="9"/>
      <c r="CJ9" s="9"/>
      <c r="CK9" s="9"/>
      <c r="CL9" s="9"/>
      <c r="CM9" s="9"/>
      <c r="CN9" s="9"/>
      <c r="CO9" s="7"/>
      <c r="CP9" s="7"/>
      <c r="CQ9" s="8"/>
      <c r="CR9" s="9"/>
      <c r="CS9" s="9"/>
      <c r="CT9" s="9"/>
      <c r="CU9" s="9"/>
      <c r="CV9" s="9"/>
      <c r="CW9" s="9"/>
      <c r="CX9" s="9"/>
      <c r="CY9" s="7"/>
      <c r="CZ9" s="7"/>
      <c r="DA9" s="8"/>
      <c r="DB9" s="9"/>
      <c r="DC9" s="9"/>
      <c r="DD9" s="9"/>
      <c r="DE9" s="9"/>
      <c r="DF9" s="9"/>
      <c r="DG9" s="9"/>
      <c r="DH9" s="9"/>
      <c r="DI9" s="7"/>
      <c r="DJ9" s="7"/>
      <c r="DK9" s="8"/>
      <c r="DL9" s="9"/>
      <c r="DM9" s="9"/>
      <c r="DN9" s="9"/>
      <c r="DO9" s="9"/>
      <c r="DP9" s="9"/>
      <c r="DQ9" s="9"/>
      <c r="DR9" s="9"/>
      <c r="DS9" s="7"/>
      <c r="DT9" s="7"/>
      <c r="DU9" s="8"/>
      <c r="DV9" s="9"/>
      <c r="DW9" s="9"/>
      <c r="DX9" s="9"/>
      <c r="DY9" s="9"/>
      <c r="DZ9" s="9"/>
      <c r="EA9" s="9"/>
      <c r="EB9" s="9"/>
      <c r="EC9" s="7"/>
      <c r="ED9" s="7"/>
      <c r="EE9" s="8"/>
      <c r="EF9" s="9"/>
      <c r="EG9" s="9"/>
      <c r="EH9" s="9"/>
      <c r="EI9" s="9"/>
      <c r="EJ9" s="9"/>
      <c r="EK9" s="9"/>
      <c r="EL9" s="9"/>
      <c r="EM9" s="7"/>
      <c r="EN9" s="7"/>
      <c r="EO9" s="8"/>
      <c r="EP9" s="9"/>
      <c r="EQ9" s="9"/>
      <c r="ER9" s="9"/>
      <c r="ES9" s="9"/>
      <c r="ET9" s="9"/>
      <c r="EU9" s="9"/>
      <c r="EV9" s="9"/>
      <c r="EW9" s="7"/>
      <c r="EX9" s="7"/>
      <c r="EY9" s="8"/>
      <c r="EZ9" s="9"/>
      <c r="FA9" s="9"/>
      <c r="FB9" s="9"/>
      <c r="FC9" s="9"/>
      <c r="FD9" s="9"/>
      <c r="FE9" s="9"/>
      <c r="FF9" s="9"/>
      <c r="FG9" s="7"/>
      <c r="FH9" s="7"/>
      <c r="FI9" s="8"/>
      <c r="FJ9" s="9"/>
      <c r="FK9" s="9"/>
      <c r="FL9" s="9"/>
      <c r="FM9" s="9"/>
      <c r="FN9" s="9"/>
      <c r="FO9" s="9"/>
      <c r="FP9" s="9"/>
      <c r="FQ9" s="7"/>
      <c r="FR9" s="7"/>
      <c r="FS9" s="8"/>
      <c r="FT9" s="9"/>
      <c r="FU9" s="9"/>
      <c r="FV9" s="9"/>
      <c r="FW9" s="9"/>
      <c r="FX9" s="9"/>
      <c r="FY9" s="9"/>
      <c r="FZ9" s="9"/>
      <c r="GA9" s="7"/>
      <c r="GB9" s="7"/>
      <c r="GC9" s="8"/>
      <c r="GD9" s="9"/>
      <c r="GE9" s="9"/>
      <c r="GF9" s="9"/>
      <c r="GG9" s="9"/>
      <c r="GH9" s="9"/>
      <c r="GI9" s="9"/>
      <c r="GJ9" s="9"/>
      <c r="GK9" s="7"/>
      <c r="GL9" s="7"/>
      <c r="GM9" s="8"/>
      <c r="GN9" s="9"/>
      <c r="GO9" s="9"/>
      <c r="GP9" s="9"/>
      <c r="GQ9" s="9"/>
      <c r="GR9" s="9"/>
      <c r="GS9" s="9"/>
      <c r="GT9" s="9"/>
      <c r="GU9" s="7"/>
      <c r="GV9" s="7"/>
      <c r="GW9" s="8"/>
      <c r="GX9" s="9"/>
      <c r="GY9" s="9"/>
      <c r="GZ9" s="9"/>
      <c r="HA9" s="9"/>
      <c r="HB9" s="9"/>
      <c r="HC9" s="9"/>
      <c r="HD9" s="9"/>
      <c r="HE9" s="7"/>
      <c r="HF9" s="7"/>
      <c r="HG9" s="8"/>
      <c r="HH9" s="9"/>
      <c r="HI9" s="9"/>
      <c r="HJ9" s="9"/>
      <c r="HK9" s="9"/>
      <c r="HL9" s="9"/>
      <c r="HM9" s="9"/>
      <c r="HN9" s="9"/>
      <c r="HO9" s="7"/>
      <c r="HP9" s="7"/>
      <c r="HQ9" s="8"/>
      <c r="HR9" s="9"/>
      <c r="HS9" s="9"/>
      <c r="HT9" s="9"/>
      <c r="HU9" s="9"/>
      <c r="HV9" s="9"/>
      <c r="HW9" s="9"/>
      <c r="HX9" s="9"/>
      <c r="HY9" s="7"/>
      <c r="HZ9" s="7"/>
      <c r="IA9" s="8"/>
      <c r="IB9" s="9"/>
      <c r="IC9" s="9"/>
      <c r="ID9" s="9"/>
      <c r="IE9" s="9"/>
      <c r="IF9" s="9"/>
      <c r="IG9" s="9"/>
      <c r="IH9" s="9"/>
      <c r="II9" s="7"/>
      <c r="IJ9" s="7"/>
      <c r="IK9" s="8"/>
      <c r="IL9" s="9"/>
      <c r="IM9" s="9"/>
      <c r="IN9" s="9"/>
      <c r="IO9" s="9"/>
      <c r="IP9" s="9"/>
      <c r="IQ9" s="9"/>
      <c r="IR9" s="9"/>
      <c r="IS9" s="7"/>
      <c r="IT9" s="7"/>
    </row>
    <row r="10" spans="1:14" ht="12.75">
      <c r="A10" s="1">
        <v>4</v>
      </c>
      <c r="B10" s="1" t="s">
        <v>5</v>
      </c>
      <c r="C10" s="2" t="s">
        <v>9</v>
      </c>
      <c r="D10" s="1">
        <v>5</v>
      </c>
      <c r="E10" s="1">
        <v>3</v>
      </c>
      <c r="F10" s="12">
        <v>3</v>
      </c>
      <c r="G10" s="12">
        <v>2</v>
      </c>
      <c r="H10" s="1">
        <f t="shared" si="0"/>
        <v>-1</v>
      </c>
      <c r="I10" s="1"/>
      <c r="J10" s="12">
        <v>2</v>
      </c>
      <c r="K10" s="12">
        <v>2</v>
      </c>
      <c r="L10" s="1">
        <f t="shared" si="1"/>
        <v>0</v>
      </c>
      <c r="M10" s="6"/>
      <c r="N10" s="6"/>
    </row>
    <row r="11" spans="1:22" ht="12.75">
      <c r="A11" s="1"/>
      <c r="B11" s="1"/>
      <c r="C11" s="17" t="s">
        <v>10</v>
      </c>
      <c r="D11" s="11">
        <v>12</v>
      </c>
      <c r="E11" s="11">
        <f>SUM(E10:E10)</f>
        <v>3</v>
      </c>
      <c r="F11" s="15">
        <v>3</v>
      </c>
      <c r="G11" s="15">
        <v>2</v>
      </c>
      <c r="H11" s="1">
        <f t="shared" si="0"/>
        <v>-1</v>
      </c>
      <c r="I11" s="11"/>
      <c r="J11" s="15">
        <v>2</v>
      </c>
      <c r="K11" s="15">
        <v>2</v>
      </c>
      <c r="L11" s="1">
        <f t="shared" si="1"/>
        <v>0</v>
      </c>
      <c r="M11" s="10"/>
      <c r="N11" s="10"/>
      <c r="O11" s="8"/>
      <c r="P11" s="10"/>
      <c r="Q11" s="10"/>
      <c r="R11" s="19"/>
      <c r="S11" s="9"/>
      <c r="T11" s="10"/>
      <c r="U11" s="10"/>
      <c r="V11" s="9"/>
    </row>
    <row r="12" spans="1:17" ht="12.75">
      <c r="A12" s="1">
        <v>6</v>
      </c>
      <c r="B12" s="1" t="s">
        <v>6</v>
      </c>
      <c r="C12" s="2" t="s">
        <v>11</v>
      </c>
      <c r="D12" s="1">
        <v>30</v>
      </c>
      <c r="E12" s="1">
        <v>23</v>
      </c>
      <c r="F12" s="12">
        <v>17</v>
      </c>
      <c r="G12" s="12">
        <v>18</v>
      </c>
      <c r="H12" s="1">
        <f t="shared" si="0"/>
        <v>1</v>
      </c>
      <c r="I12" s="1"/>
      <c r="J12" s="12">
        <v>0</v>
      </c>
      <c r="K12" s="12">
        <v>0</v>
      </c>
      <c r="L12" s="1">
        <f t="shared" si="1"/>
        <v>0</v>
      </c>
      <c r="M12" s="33"/>
      <c r="N12" s="5"/>
      <c r="O12" s="5"/>
      <c r="P12" s="6"/>
      <c r="Q12" s="6"/>
    </row>
    <row r="13" spans="1:17" ht="12.75">
      <c r="A13" s="1">
        <v>7</v>
      </c>
      <c r="B13" s="1" t="s">
        <v>6</v>
      </c>
      <c r="C13" s="2" t="s">
        <v>12</v>
      </c>
      <c r="D13" s="1">
        <v>47</v>
      </c>
      <c r="E13" s="1">
        <v>45</v>
      </c>
      <c r="F13" s="12">
        <v>38</v>
      </c>
      <c r="G13" s="12">
        <v>26</v>
      </c>
      <c r="H13" s="1">
        <f t="shared" si="0"/>
        <v>-12</v>
      </c>
      <c r="I13" s="1"/>
      <c r="J13" s="12">
        <v>18</v>
      </c>
      <c r="K13" s="12">
        <v>18</v>
      </c>
      <c r="L13" s="1">
        <f t="shared" si="1"/>
        <v>0</v>
      </c>
      <c r="M13" s="33"/>
      <c r="N13" s="5"/>
      <c r="O13" s="5"/>
      <c r="P13" s="6"/>
      <c r="Q13" s="6"/>
    </row>
    <row r="14" spans="1:17" ht="12.75">
      <c r="A14" s="1">
        <v>8</v>
      </c>
      <c r="B14" s="1" t="s">
        <v>6</v>
      </c>
      <c r="C14" s="2" t="s">
        <v>13</v>
      </c>
      <c r="D14" s="1">
        <v>35</v>
      </c>
      <c r="E14" s="1">
        <v>35</v>
      </c>
      <c r="F14" s="12">
        <v>19</v>
      </c>
      <c r="G14" s="12">
        <v>18</v>
      </c>
      <c r="H14" s="1">
        <f t="shared" si="0"/>
        <v>-1</v>
      </c>
      <c r="I14" s="1"/>
      <c r="J14" s="12">
        <v>13</v>
      </c>
      <c r="K14" s="12">
        <v>18</v>
      </c>
      <c r="L14" s="1">
        <f t="shared" si="1"/>
        <v>5</v>
      </c>
      <c r="M14" s="33"/>
      <c r="N14" s="5"/>
      <c r="O14" s="5"/>
      <c r="P14" s="6"/>
      <c r="Q14" s="6"/>
    </row>
    <row r="15" spans="1:17" ht="12.75">
      <c r="A15" s="1">
        <v>9</v>
      </c>
      <c r="B15" s="1" t="s">
        <v>6</v>
      </c>
      <c r="C15" s="2" t="s">
        <v>14</v>
      </c>
      <c r="D15" s="1">
        <v>52</v>
      </c>
      <c r="E15" s="1">
        <v>31</v>
      </c>
      <c r="F15" s="12">
        <v>30</v>
      </c>
      <c r="G15" s="12">
        <v>34</v>
      </c>
      <c r="H15" s="1">
        <f t="shared" si="0"/>
        <v>4</v>
      </c>
      <c r="I15" s="1"/>
      <c r="J15" s="12">
        <v>29</v>
      </c>
      <c r="K15" s="12">
        <v>16</v>
      </c>
      <c r="L15" s="1">
        <f t="shared" si="1"/>
        <v>-13</v>
      </c>
      <c r="M15" s="33"/>
      <c r="N15" s="5"/>
      <c r="O15" s="5"/>
      <c r="P15" s="6"/>
      <c r="Q15" s="6"/>
    </row>
    <row r="16" spans="1:17" ht="12.75">
      <c r="A16" s="1">
        <v>10</v>
      </c>
      <c r="B16" s="1" t="s">
        <v>6</v>
      </c>
      <c r="C16" s="2" t="s">
        <v>15</v>
      </c>
      <c r="D16" s="1">
        <v>65</v>
      </c>
      <c r="E16" s="1">
        <v>42</v>
      </c>
      <c r="F16" s="12">
        <v>25</v>
      </c>
      <c r="G16" s="12">
        <v>39</v>
      </c>
      <c r="H16" s="1">
        <f t="shared" si="0"/>
        <v>14</v>
      </c>
      <c r="I16" s="1"/>
      <c r="J16" s="12">
        <v>17</v>
      </c>
      <c r="K16" s="12">
        <v>0</v>
      </c>
      <c r="L16" s="1">
        <f t="shared" si="1"/>
        <v>-17</v>
      </c>
      <c r="M16" s="33"/>
      <c r="N16" s="5"/>
      <c r="O16" s="5"/>
      <c r="P16" s="6"/>
      <c r="Q16" s="6"/>
    </row>
    <row r="17" spans="1:17" ht="12.75">
      <c r="A17" s="1">
        <v>11</v>
      </c>
      <c r="B17" s="1" t="s">
        <v>6</v>
      </c>
      <c r="C17" s="2" t="s">
        <v>16</v>
      </c>
      <c r="D17" s="1">
        <v>69</v>
      </c>
      <c r="E17" s="1">
        <v>54</v>
      </c>
      <c r="F17" s="12">
        <v>18</v>
      </c>
      <c r="G17" s="12">
        <v>36</v>
      </c>
      <c r="H17" s="1">
        <f t="shared" si="0"/>
        <v>18</v>
      </c>
      <c r="I17" s="1"/>
      <c r="J17" s="12">
        <v>14</v>
      </c>
      <c r="K17" s="12">
        <v>0</v>
      </c>
      <c r="L17" s="1">
        <f t="shared" si="1"/>
        <v>-14</v>
      </c>
      <c r="M17" s="33"/>
      <c r="N17" s="5"/>
      <c r="O17" s="5"/>
      <c r="P17" s="6"/>
      <c r="Q17" s="6"/>
    </row>
    <row r="18" spans="1:17" ht="12.75">
      <c r="A18" s="1">
        <v>12</v>
      </c>
      <c r="B18" s="1" t="s">
        <v>6</v>
      </c>
      <c r="C18" s="2" t="s">
        <v>17</v>
      </c>
      <c r="D18" s="1">
        <v>131</v>
      </c>
      <c r="E18" s="1">
        <v>102</v>
      </c>
      <c r="F18" s="12">
        <v>75</v>
      </c>
      <c r="G18" s="12">
        <v>104</v>
      </c>
      <c r="H18" s="1">
        <f t="shared" si="0"/>
        <v>29</v>
      </c>
      <c r="I18" s="1"/>
      <c r="J18" s="12">
        <v>0</v>
      </c>
      <c r="K18" s="12">
        <v>0</v>
      </c>
      <c r="L18" s="1">
        <f t="shared" si="1"/>
        <v>0</v>
      </c>
      <c r="M18" s="33"/>
      <c r="N18" s="5"/>
      <c r="O18" s="5"/>
      <c r="P18" s="6"/>
      <c r="Q18" s="6"/>
    </row>
    <row r="19" spans="1:17" ht="12.75">
      <c r="A19" s="18">
        <v>13</v>
      </c>
      <c r="B19" s="1" t="s">
        <v>6</v>
      </c>
      <c r="C19" s="2" t="s">
        <v>49</v>
      </c>
      <c r="D19" s="1">
        <v>68</v>
      </c>
      <c r="E19" s="1">
        <v>43</v>
      </c>
      <c r="F19" s="12">
        <v>34</v>
      </c>
      <c r="G19" s="12">
        <v>34</v>
      </c>
      <c r="H19" s="1">
        <f t="shared" si="0"/>
        <v>0</v>
      </c>
      <c r="I19" s="1"/>
      <c r="J19" s="12">
        <v>0</v>
      </c>
      <c r="K19" s="12">
        <v>0</v>
      </c>
      <c r="L19" s="1">
        <f t="shared" si="1"/>
        <v>0</v>
      </c>
      <c r="M19" s="33"/>
      <c r="N19" s="5"/>
      <c r="O19" s="5"/>
      <c r="P19" s="6"/>
      <c r="Q19" s="6"/>
    </row>
    <row r="20" spans="1:17" ht="12.75">
      <c r="A20" s="18">
        <v>14</v>
      </c>
      <c r="B20" s="1" t="s">
        <v>6</v>
      </c>
      <c r="C20" s="2" t="s">
        <v>18</v>
      </c>
      <c r="D20" s="1">
        <v>50</v>
      </c>
      <c r="E20" s="1">
        <v>25</v>
      </c>
      <c r="F20" s="12">
        <v>0</v>
      </c>
      <c r="G20" s="12">
        <v>0</v>
      </c>
      <c r="H20" s="1">
        <f t="shared" si="0"/>
        <v>0</v>
      </c>
      <c r="I20" s="12"/>
      <c r="J20" s="12">
        <v>0</v>
      </c>
      <c r="K20" s="12">
        <v>0</v>
      </c>
      <c r="L20" s="1">
        <f t="shared" si="1"/>
        <v>0</v>
      </c>
      <c r="M20" s="33"/>
      <c r="N20" s="5"/>
      <c r="O20" s="5"/>
      <c r="P20" s="6"/>
      <c r="Q20" s="6"/>
    </row>
    <row r="21" spans="1:17" ht="12.75">
      <c r="A21" s="18">
        <v>15</v>
      </c>
      <c r="B21" s="1" t="s">
        <v>6</v>
      </c>
      <c r="C21" s="2" t="s">
        <v>19</v>
      </c>
      <c r="D21" s="1">
        <v>15</v>
      </c>
      <c r="E21" s="1">
        <v>10</v>
      </c>
      <c r="F21" s="12">
        <v>10</v>
      </c>
      <c r="G21" s="12">
        <v>7</v>
      </c>
      <c r="H21" s="1">
        <f t="shared" si="0"/>
        <v>-3</v>
      </c>
      <c r="I21" s="1"/>
      <c r="J21" s="12">
        <v>0</v>
      </c>
      <c r="K21" s="12">
        <v>0</v>
      </c>
      <c r="L21" s="1">
        <f t="shared" si="1"/>
        <v>0</v>
      </c>
      <c r="M21" s="33"/>
      <c r="N21" s="5"/>
      <c r="O21" s="5"/>
      <c r="P21" s="6"/>
      <c r="Q21" s="6"/>
    </row>
    <row r="22" spans="1:17" ht="12.75">
      <c r="A22" s="18">
        <v>16</v>
      </c>
      <c r="B22" s="1" t="s">
        <v>6</v>
      </c>
      <c r="C22" s="2" t="s">
        <v>20</v>
      </c>
      <c r="D22" s="1">
        <v>11</v>
      </c>
      <c r="E22" s="1">
        <v>10</v>
      </c>
      <c r="F22" s="12">
        <v>13</v>
      </c>
      <c r="G22" s="12">
        <v>9</v>
      </c>
      <c r="H22" s="1">
        <f t="shared" si="0"/>
        <v>-4</v>
      </c>
      <c r="I22" s="1"/>
      <c r="J22" s="12">
        <v>4</v>
      </c>
      <c r="K22" s="12">
        <v>5</v>
      </c>
      <c r="L22" s="1">
        <f t="shared" si="1"/>
        <v>1</v>
      </c>
      <c r="M22" s="33"/>
      <c r="N22" s="5"/>
      <c r="O22" s="5"/>
      <c r="P22" s="6"/>
      <c r="Q22" s="6"/>
    </row>
    <row r="23" spans="1:17" ht="12.75">
      <c r="A23" s="18">
        <v>17</v>
      </c>
      <c r="B23" s="1" t="s">
        <v>6</v>
      </c>
      <c r="C23" s="2" t="s">
        <v>21</v>
      </c>
      <c r="D23" s="1">
        <v>8</v>
      </c>
      <c r="E23" s="1">
        <v>10</v>
      </c>
      <c r="F23" s="12">
        <v>8</v>
      </c>
      <c r="G23" s="12">
        <v>12</v>
      </c>
      <c r="H23" s="1">
        <f t="shared" si="0"/>
        <v>4</v>
      </c>
      <c r="I23" s="1"/>
      <c r="J23" s="12">
        <v>5</v>
      </c>
      <c r="K23" s="12">
        <v>6</v>
      </c>
      <c r="L23" s="1">
        <f t="shared" si="1"/>
        <v>1</v>
      </c>
      <c r="M23" s="33"/>
      <c r="N23" s="5"/>
      <c r="O23" s="5"/>
      <c r="P23" s="6"/>
      <c r="Q23" s="6"/>
    </row>
    <row r="24" spans="1:17" ht="12.75">
      <c r="A24" s="18">
        <v>18</v>
      </c>
      <c r="B24" s="1" t="s">
        <v>6</v>
      </c>
      <c r="C24" s="2" t="s">
        <v>22</v>
      </c>
      <c r="D24" s="1">
        <v>14</v>
      </c>
      <c r="E24" s="1">
        <v>8</v>
      </c>
      <c r="F24" s="12">
        <v>14</v>
      </c>
      <c r="G24" s="12">
        <v>9</v>
      </c>
      <c r="H24" s="1">
        <f t="shared" si="0"/>
        <v>-5</v>
      </c>
      <c r="I24" s="1"/>
      <c r="J24" s="12">
        <v>4</v>
      </c>
      <c r="K24" s="12">
        <v>8</v>
      </c>
      <c r="L24" s="1">
        <f t="shared" si="1"/>
        <v>4</v>
      </c>
      <c r="M24" s="33"/>
      <c r="N24" s="5"/>
      <c r="O24" s="5"/>
      <c r="P24" s="6"/>
      <c r="Q24" s="6"/>
    </row>
    <row r="25" spans="1:17" ht="12.75">
      <c r="A25" s="18">
        <v>19</v>
      </c>
      <c r="B25" s="1" t="s">
        <v>6</v>
      </c>
      <c r="C25" s="2" t="s">
        <v>23</v>
      </c>
      <c r="D25" s="1">
        <v>49</v>
      </c>
      <c r="E25" s="1">
        <v>33</v>
      </c>
      <c r="F25" s="12">
        <v>36</v>
      </c>
      <c r="G25" s="12">
        <v>32</v>
      </c>
      <c r="H25" s="1">
        <f t="shared" si="0"/>
        <v>-4</v>
      </c>
      <c r="I25" s="1"/>
      <c r="J25" s="12">
        <v>15</v>
      </c>
      <c r="K25" s="12">
        <v>13</v>
      </c>
      <c r="L25" s="1">
        <f t="shared" si="1"/>
        <v>-2</v>
      </c>
      <c r="M25" s="33"/>
      <c r="N25" s="5"/>
      <c r="O25" s="5"/>
      <c r="P25" s="6"/>
      <c r="Q25" s="6"/>
    </row>
    <row r="26" spans="1:17" ht="12.75">
      <c r="A26" s="18">
        <v>20</v>
      </c>
      <c r="B26" s="1" t="s">
        <v>6</v>
      </c>
      <c r="C26" s="2" t="s">
        <v>24</v>
      </c>
      <c r="D26" s="1">
        <v>9</v>
      </c>
      <c r="E26" s="1">
        <v>5</v>
      </c>
      <c r="F26" s="12">
        <v>0</v>
      </c>
      <c r="G26" s="12">
        <v>10</v>
      </c>
      <c r="H26" s="1">
        <f t="shared" si="0"/>
        <v>10</v>
      </c>
      <c r="I26" s="1"/>
      <c r="J26" s="12">
        <v>0</v>
      </c>
      <c r="K26" s="12">
        <v>0</v>
      </c>
      <c r="L26" s="1">
        <f t="shared" si="1"/>
        <v>0</v>
      </c>
      <c r="M26" s="33"/>
      <c r="N26" s="5"/>
      <c r="O26" s="5"/>
      <c r="P26" s="6"/>
      <c r="Q26" s="6"/>
    </row>
    <row r="27" spans="1:17" ht="12.75">
      <c r="A27" s="18">
        <v>21</v>
      </c>
      <c r="B27" s="1" t="s">
        <v>6</v>
      </c>
      <c r="C27" s="2" t="s">
        <v>25</v>
      </c>
      <c r="D27" s="1">
        <v>22</v>
      </c>
      <c r="E27" s="1">
        <v>15</v>
      </c>
      <c r="F27" s="12">
        <v>15</v>
      </c>
      <c r="G27" s="12">
        <v>15</v>
      </c>
      <c r="H27" s="1">
        <f t="shared" si="0"/>
        <v>0</v>
      </c>
      <c r="I27" s="1"/>
      <c r="J27" s="12">
        <v>13</v>
      </c>
      <c r="K27" s="12">
        <v>14</v>
      </c>
      <c r="L27" s="1">
        <f t="shared" si="1"/>
        <v>1</v>
      </c>
      <c r="M27" s="33"/>
      <c r="N27" s="5"/>
      <c r="O27" s="5"/>
      <c r="P27" s="6"/>
      <c r="Q27" s="6"/>
    </row>
    <row r="28" spans="1:17" ht="12.75">
      <c r="A28" s="18">
        <v>22</v>
      </c>
      <c r="B28" s="1" t="s">
        <v>6</v>
      </c>
      <c r="C28" s="2" t="s">
        <v>26</v>
      </c>
      <c r="D28" s="1">
        <v>177</v>
      </c>
      <c r="E28" s="1">
        <v>143</v>
      </c>
      <c r="F28" s="12">
        <v>133</v>
      </c>
      <c r="G28" s="12">
        <v>169</v>
      </c>
      <c r="H28" s="1">
        <f t="shared" si="0"/>
        <v>36</v>
      </c>
      <c r="I28" s="1"/>
      <c r="J28" s="12">
        <v>0</v>
      </c>
      <c r="K28" s="12">
        <v>0</v>
      </c>
      <c r="L28" s="1">
        <f t="shared" si="1"/>
        <v>0</v>
      </c>
      <c r="M28" s="33"/>
      <c r="N28" s="5"/>
      <c r="O28" s="5"/>
      <c r="P28" s="6"/>
      <c r="Q28" s="6"/>
    </row>
    <row r="29" spans="1:17" ht="12.75">
      <c r="A29" s="1">
        <v>23</v>
      </c>
      <c r="B29" s="1" t="s">
        <v>6</v>
      </c>
      <c r="C29" s="2" t="s">
        <v>27</v>
      </c>
      <c r="D29" s="1">
        <v>100</v>
      </c>
      <c r="E29" s="1">
        <v>60</v>
      </c>
      <c r="F29" s="12">
        <v>53</v>
      </c>
      <c r="G29" s="12">
        <v>94</v>
      </c>
      <c r="H29" s="1">
        <f t="shared" si="0"/>
        <v>41</v>
      </c>
      <c r="I29" s="1"/>
      <c r="J29" s="12">
        <v>0</v>
      </c>
      <c r="K29" s="12">
        <v>0</v>
      </c>
      <c r="L29" s="1">
        <f t="shared" si="1"/>
        <v>0</v>
      </c>
      <c r="M29" s="33"/>
      <c r="N29" s="5"/>
      <c r="O29" s="5"/>
      <c r="P29" s="6"/>
      <c r="Q29" s="6"/>
    </row>
    <row r="30" spans="1:17" ht="12.75">
      <c r="A30" s="1">
        <v>24</v>
      </c>
      <c r="B30" s="1" t="s">
        <v>6</v>
      </c>
      <c r="C30" s="2" t="s">
        <v>28</v>
      </c>
      <c r="D30" s="1">
        <v>82</v>
      </c>
      <c r="E30" s="1">
        <v>19</v>
      </c>
      <c r="F30" s="12">
        <v>18</v>
      </c>
      <c r="G30" s="12">
        <v>0</v>
      </c>
      <c r="H30" s="1">
        <f t="shared" si="0"/>
        <v>-18</v>
      </c>
      <c r="I30" s="1"/>
      <c r="J30" s="12">
        <v>17</v>
      </c>
      <c r="K30" s="12"/>
      <c r="L30" s="1">
        <f t="shared" si="1"/>
        <v>-17</v>
      </c>
      <c r="M30" s="33"/>
      <c r="N30" s="5"/>
      <c r="O30" s="5"/>
      <c r="P30" s="6"/>
      <c r="Q30" s="6"/>
    </row>
    <row r="31" spans="1:17" ht="12.75">
      <c r="A31" s="1">
        <v>25</v>
      </c>
      <c r="B31" s="1" t="s">
        <v>6</v>
      </c>
      <c r="C31" s="2" t="s">
        <v>29</v>
      </c>
      <c r="D31" s="1">
        <v>54</v>
      </c>
      <c r="E31" s="1">
        <v>60</v>
      </c>
      <c r="F31" s="12">
        <v>38</v>
      </c>
      <c r="G31" s="12">
        <v>43</v>
      </c>
      <c r="H31" s="1">
        <f t="shared" si="0"/>
        <v>5</v>
      </c>
      <c r="I31" s="1"/>
      <c r="J31" s="12">
        <v>0</v>
      </c>
      <c r="K31" s="12">
        <v>0</v>
      </c>
      <c r="L31" s="1">
        <f t="shared" si="1"/>
        <v>0</v>
      </c>
      <c r="M31" s="33"/>
      <c r="N31" s="5"/>
      <c r="O31" s="5"/>
      <c r="P31" s="6"/>
      <c r="Q31" s="6"/>
    </row>
    <row r="32" spans="1:17" ht="12.75">
      <c r="A32" s="1">
        <v>26</v>
      </c>
      <c r="B32" s="1" t="s">
        <v>6</v>
      </c>
      <c r="C32" s="2" t="s">
        <v>30</v>
      </c>
      <c r="D32" s="1">
        <v>35</v>
      </c>
      <c r="E32" s="1">
        <v>18</v>
      </c>
      <c r="F32" s="12">
        <v>13</v>
      </c>
      <c r="G32" s="12">
        <v>18</v>
      </c>
      <c r="H32" s="1">
        <f t="shared" si="0"/>
        <v>5</v>
      </c>
      <c r="I32" s="1"/>
      <c r="J32" s="12">
        <v>0</v>
      </c>
      <c r="K32" s="12">
        <v>0</v>
      </c>
      <c r="L32" s="1">
        <f t="shared" si="1"/>
        <v>0</v>
      </c>
      <c r="M32" s="33"/>
      <c r="N32" s="5"/>
      <c r="O32" s="5"/>
      <c r="P32" s="6"/>
      <c r="Q32" s="6"/>
    </row>
    <row r="33" spans="1:17" ht="51" customHeight="1">
      <c r="A33" s="1">
        <v>27</v>
      </c>
      <c r="B33" s="1" t="s">
        <v>6</v>
      </c>
      <c r="C33" s="2" t="s">
        <v>42</v>
      </c>
      <c r="D33" s="1">
        <v>27</v>
      </c>
      <c r="E33" s="12">
        <v>19</v>
      </c>
      <c r="F33" s="12">
        <v>0</v>
      </c>
      <c r="G33" s="12">
        <v>0</v>
      </c>
      <c r="H33" s="1">
        <f t="shared" si="0"/>
        <v>0</v>
      </c>
      <c r="I33" s="20"/>
      <c r="J33" s="20"/>
      <c r="K33" s="20">
        <v>0</v>
      </c>
      <c r="L33" s="1">
        <f t="shared" si="1"/>
        <v>0</v>
      </c>
      <c r="M33" s="33"/>
      <c r="N33" s="23"/>
      <c r="O33" s="6"/>
      <c r="P33" s="6"/>
      <c r="Q33" s="6"/>
    </row>
    <row r="34" spans="1:21" ht="12.75">
      <c r="A34" s="1"/>
      <c r="B34" s="1"/>
      <c r="C34" s="17" t="s">
        <v>31</v>
      </c>
      <c r="D34" s="11">
        <f>SUM(D12:D33)</f>
        <v>1150</v>
      </c>
      <c r="E34" s="11">
        <v>798</v>
      </c>
      <c r="F34" s="15">
        <v>607</v>
      </c>
      <c r="G34" s="15">
        <v>727</v>
      </c>
      <c r="H34" s="1">
        <f t="shared" si="0"/>
        <v>120</v>
      </c>
      <c r="I34" s="11"/>
      <c r="J34" s="15">
        <v>149</v>
      </c>
      <c r="K34" s="15">
        <v>98</v>
      </c>
      <c r="L34" s="1">
        <f t="shared" si="1"/>
        <v>-51</v>
      </c>
      <c r="M34" s="10"/>
      <c r="N34" s="10"/>
      <c r="O34" s="5"/>
      <c r="P34" s="10"/>
      <c r="Q34" s="10"/>
      <c r="R34" s="9"/>
      <c r="S34" s="9"/>
      <c r="T34" s="10"/>
      <c r="U34" s="10"/>
    </row>
    <row r="35" spans="1:17" ht="12.75">
      <c r="A35" s="1">
        <v>28</v>
      </c>
      <c r="B35" s="1" t="s">
        <v>32</v>
      </c>
      <c r="C35" s="2" t="s">
        <v>33</v>
      </c>
      <c r="D35" s="1">
        <v>6</v>
      </c>
      <c r="E35" s="1">
        <v>7</v>
      </c>
      <c r="F35" s="12">
        <v>10</v>
      </c>
      <c r="G35" s="12">
        <v>12</v>
      </c>
      <c r="H35" s="1">
        <f t="shared" si="0"/>
        <v>2</v>
      </c>
      <c r="I35" s="1"/>
      <c r="J35" s="12">
        <v>6</v>
      </c>
      <c r="K35" s="12">
        <v>5</v>
      </c>
      <c r="L35" s="1">
        <f t="shared" si="1"/>
        <v>-1</v>
      </c>
      <c r="M35" s="5"/>
      <c r="N35" s="6"/>
      <c r="O35" s="6"/>
      <c r="P35" s="6"/>
      <c r="Q35" s="6"/>
    </row>
    <row r="36" spans="1:14" ht="12.75">
      <c r="A36" s="1">
        <v>29</v>
      </c>
      <c r="B36" s="1" t="s">
        <v>32</v>
      </c>
      <c r="C36" s="2" t="s">
        <v>34</v>
      </c>
      <c r="D36" s="1">
        <v>150</v>
      </c>
      <c r="E36" s="1">
        <v>104</v>
      </c>
      <c r="F36" s="12">
        <v>64</v>
      </c>
      <c r="G36" s="12">
        <v>78</v>
      </c>
      <c r="H36" s="1">
        <f t="shared" si="0"/>
        <v>14</v>
      </c>
      <c r="I36" s="1"/>
      <c r="J36" s="12">
        <v>38</v>
      </c>
      <c r="K36" s="12">
        <v>25</v>
      </c>
      <c r="L36" s="1">
        <f t="shared" si="1"/>
        <v>-13</v>
      </c>
      <c r="M36" s="5"/>
      <c r="N36" s="6"/>
    </row>
    <row r="37" spans="1:14" ht="12.75">
      <c r="A37" s="1">
        <v>30</v>
      </c>
      <c r="B37" s="1" t="s">
        <v>32</v>
      </c>
      <c r="C37" s="2" t="s">
        <v>35</v>
      </c>
      <c r="D37" s="1">
        <v>21</v>
      </c>
      <c r="E37" s="1">
        <v>15</v>
      </c>
      <c r="F37" s="12">
        <v>13</v>
      </c>
      <c r="G37" s="12">
        <v>13</v>
      </c>
      <c r="H37" s="1">
        <f t="shared" si="0"/>
        <v>0</v>
      </c>
      <c r="I37" s="1"/>
      <c r="J37" s="12">
        <v>11</v>
      </c>
      <c r="K37" s="12">
        <v>10</v>
      </c>
      <c r="L37" s="1">
        <f t="shared" si="1"/>
        <v>-1</v>
      </c>
      <c r="M37" s="5"/>
      <c r="N37" s="6"/>
    </row>
    <row r="38" spans="1:14" ht="12.75">
      <c r="A38" s="1">
        <v>31</v>
      </c>
      <c r="B38" s="1" t="s">
        <v>32</v>
      </c>
      <c r="C38" s="2" t="s">
        <v>43</v>
      </c>
      <c r="D38" s="1">
        <v>12</v>
      </c>
      <c r="E38" s="1">
        <v>5</v>
      </c>
      <c r="F38" s="12">
        <v>6</v>
      </c>
      <c r="G38" s="12">
        <v>7</v>
      </c>
      <c r="H38" s="1">
        <f t="shared" si="0"/>
        <v>1</v>
      </c>
      <c r="I38" s="1"/>
      <c r="J38" s="12">
        <v>4</v>
      </c>
      <c r="K38" s="12">
        <v>4</v>
      </c>
      <c r="L38" s="1">
        <f t="shared" si="1"/>
        <v>0</v>
      </c>
      <c r="M38" s="5"/>
      <c r="N38" s="6"/>
    </row>
    <row r="39" spans="1:14" ht="12.75">
      <c r="A39" s="1">
        <v>32</v>
      </c>
      <c r="B39" s="1" t="s">
        <v>32</v>
      </c>
      <c r="C39" s="2" t="s">
        <v>52</v>
      </c>
      <c r="D39" s="1">
        <v>90</v>
      </c>
      <c r="E39" s="1">
        <v>69</v>
      </c>
      <c r="F39" s="12">
        <v>63</v>
      </c>
      <c r="G39" s="12">
        <v>46</v>
      </c>
      <c r="H39" s="1">
        <f t="shared" si="0"/>
        <v>-17</v>
      </c>
      <c r="I39" s="1"/>
      <c r="J39" s="12">
        <v>19</v>
      </c>
      <c r="K39" s="12">
        <v>14</v>
      </c>
      <c r="L39" s="1">
        <f t="shared" si="1"/>
        <v>-5</v>
      </c>
      <c r="M39" s="5"/>
      <c r="N39" s="6"/>
    </row>
    <row r="40" spans="1:21" ht="12.75">
      <c r="A40" s="1"/>
      <c r="B40" s="1"/>
      <c r="C40" s="17" t="s">
        <v>36</v>
      </c>
      <c r="D40" s="11">
        <f>SUM(D35:D39)</f>
        <v>279</v>
      </c>
      <c r="E40" s="11">
        <f>SUM(E35:E39)</f>
        <v>200</v>
      </c>
      <c r="F40" s="15">
        <v>156</v>
      </c>
      <c r="G40" s="15">
        <f>SUM(G35:G39)</f>
        <v>156</v>
      </c>
      <c r="H40" s="1">
        <f t="shared" si="0"/>
        <v>0</v>
      </c>
      <c r="I40" s="15">
        <f>SUM(I35:I39)</f>
        <v>0</v>
      </c>
      <c r="J40" s="15">
        <v>78</v>
      </c>
      <c r="K40" s="15">
        <f>SUM(K35:K39)</f>
        <v>58</v>
      </c>
      <c r="L40" s="1">
        <f t="shared" si="1"/>
        <v>-20</v>
      </c>
      <c r="M40" s="6"/>
      <c r="N40" s="6"/>
      <c r="P40" s="10"/>
      <c r="Q40" s="10"/>
      <c r="R40" s="10"/>
      <c r="S40" s="10"/>
      <c r="T40" s="10"/>
      <c r="U40" s="10"/>
    </row>
    <row r="41" spans="1:14" ht="12.75">
      <c r="A41" s="1">
        <v>33</v>
      </c>
      <c r="B41" s="1" t="s">
        <v>39</v>
      </c>
      <c r="C41" s="2" t="s">
        <v>37</v>
      </c>
      <c r="D41" s="1">
        <v>36</v>
      </c>
      <c r="E41" s="1">
        <v>13</v>
      </c>
      <c r="F41" s="12">
        <v>12</v>
      </c>
      <c r="G41" s="12">
        <v>19</v>
      </c>
      <c r="H41" s="1">
        <f t="shared" si="0"/>
        <v>7</v>
      </c>
      <c r="I41" s="1"/>
      <c r="J41" s="12">
        <v>26</v>
      </c>
      <c r="K41" s="12">
        <v>22</v>
      </c>
      <c r="L41" s="1">
        <f t="shared" si="1"/>
        <v>-4</v>
      </c>
      <c r="M41" s="6"/>
      <c r="N41" s="6"/>
    </row>
    <row r="42" spans="1:14" ht="12.75">
      <c r="A42" s="2"/>
      <c r="B42" s="2"/>
      <c r="C42" s="17" t="s">
        <v>38</v>
      </c>
      <c r="D42" s="11">
        <v>36</v>
      </c>
      <c r="E42" s="11">
        <v>13</v>
      </c>
      <c r="F42" s="15">
        <v>12</v>
      </c>
      <c r="G42" s="15">
        <v>19</v>
      </c>
      <c r="H42" s="1">
        <f t="shared" si="0"/>
        <v>7</v>
      </c>
      <c r="I42" s="11"/>
      <c r="J42" s="15">
        <v>26</v>
      </c>
      <c r="K42" s="15">
        <v>22</v>
      </c>
      <c r="L42" s="1">
        <f t="shared" si="1"/>
        <v>-4</v>
      </c>
      <c r="M42" s="10"/>
      <c r="N42" s="10"/>
    </row>
    <row r="43" spans="1:14" ht="20.25" customHeight="1">
      <c r="A43" s="13"/>
      <c r="B43" s="13"/>
      <c r="C43" s="14" t="s">
        <v>40</v>
      </c>
      <c r="D43" s="14">
        <f>SUM(D42,D40,D34,D11,D9,D7)</f>
        <v>1578</v>
      </c>
      <c r="E43" s="14">
        <v>1102</v>
      </c>
      <c r="F43" s="14">
        <v>842</v>
      </c>
      <c r="G43" s="14">
        <v>960</v>
      </c>
      <c r="H43" s="34">
        <f t="shared" si="0"/>
        <v>118</v>
      </c>
      <c r="I43" s="14"/>
      <c r="J43" s="14">
        <v>308</v>
      </c>
      <c r="K43" s="14">
        <v>227</v>
      </c>
      <c r="L43" s="34">
        <f t="shared" si="1"/>
        <v>-81</v>
      </c>
      <c r="M43" s="6"/>
      <c r="N43" s="6"/>
    </row>
    <row r="44" spans="1:12" ht="20.25" customHeight="1">
      <c r="A44" s="21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6" spans="1:12" ht="12.75">
      <c r="A46" s="31" t="s">
        <v>51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</sheetData>
  <mergeCells count="2">
    <mergeCell ref="A1:L3"/>
    <mergeCell ref="A46:L4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8"/>
  <sheetViews>
    <sheetView workbookViewId="0" topLeftCell="A1">
      <selection activeCell="F10" sqref="F10"/>
    </sheetView>
  </sheetViews>
  <sheetFormatPr defaultColWidth="9.140625" defaultRowHeight="12.75"/>
  <cols>
    <col min="1" max="1" width="3.57421875" style="0" customWidth="1"/>
    <col min="2" max="2" width="10.140625" style="0" bestFit="1" customWidth="1"/>
  </cols>
  <sheetData>
    <row r="1" spans="5:8" ht="12.75">
      <c r="E1" s="4"/>
      <c r="H1" s="4"/>
    </row>
    <row r="2" spans="5:8" ht="12.75">
      <c r="E2" s="4"/>
      <c r="H2" s="4"/>
    </row>
    <row r="3" spans="5:8" ht="12.75">
      <c r="E3" s="4"/>
      <c r="H3" s="4"/>
    </row>
    <row r="4" spans="5:8" ht="12.75">
      <c r="E4" s="4"/>
      <c r="H4" s="4"/>
    </row>
    <row r="5" spans="5:8" ht="12.75">
      <c r="E5" s="4"/>
      <c r="H5" s="4"/>
    </row>
    <row r="6" spans="5:8" ht="12.75">
      <c r="E6" s="4"/>
      <c r="H6" s="4"/>
    </row>
    <row r="7" spans="5:8" ht="12.75">
      <c r="E7" s="4"/>
      <c r="H7" s="4"/>
    </row>
    <row r="8" ht="12.75">
      <c r="E8" s="4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brbr</dc:creator>
  <cp:keywords/>
  <dc:description/>
  <cp:lastModifiedBy>Rosi D</cp:lastModifiedBy>
  <cp:lastPrinted>2011-12-05T12:52:07Z</cp:lastPrinted>
  <dcterms:created xsi:type="dcterms:W3CDTF">2004-01-10T12:11:08Z</dcterms:created>
  <dcterms:modified xsi:type="dcterms:W3CDTF">2011-12-05T12:52:34Z</dcterms:modified>
  <cp:category/>
  <cp:version/>
  <cp:contentType/>
  <cp:contentStatus/>
</cp:coreProperties>
</file>